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5" windowWidth="9555" windowHeight="5460"/>
  </bookViews>
  <sheets>
    <sheet name="I. Cover" sheetId="6" r:id="rId1"/>
    <sheet name="II. Introduction" sheetId="5" r:id="rId2"/>
    <sheet name="IIa. What's the Idea" sheetId="7" r:id="rId3"/>
    <sheet name="1. Inflation" sheetId="4" r:id="rId4"/>
    <sheet name="2. Inflation &amp; Growth" sheetId="9" r:id="rId5"/>
    <sheet name="Disclaimer" sheetId="8" r:id="rId6"/>
  </sheets>
  <calcPr calcId="145621"/>
</workbook>
</file>

<file path=xl/calcChain.xml><?xml version="1.0" encoding="utf-8"?>
<calcChain xmlns="http://schemas.openxmlformats.org/spreadsheetml/2006/main">
  <c r="H17" i="9" l="1"/>
  <c r="H18" i="9" s="1"/>
  <c r="H10" i="9"/>
  <c r="H11" i="9" s="1"/>
  <c r="H12" i="9" s="1"/>
  <c r="H13" i="9" s="1"/>
  <c r="H14" i="9" s="1"/>
  <c r="H15" i="9" s="1"/>
  <c r="H16" i="9" s="1"/>
  <c r="H9" i="9"/>
  <c r="E11" i="9" l="1"/>
  <c r="E16" i="9"/>
  <c r="I8" i="9" s="1"/>
  <c r="E6" i="9" l="1"/>
  <c r="H5" i="9" s="1"/>
  <c r="I14" i="9" l="1"/>
  <c r="I15" i="9"/>
  <c r="I10" i="9"/>
  <c r="I9" i="9"/>
  <c r="I11" i="9"/>
  <c r="I16" i="9"/>
  <c r="I17" i="9"/>
  <c r="I12" i="9"/>
  <c r="I18" i="9"/>
  <c r="I13" i="9"/>
  <c r="E13" i="4"/>
  <c r="I6" i="4" s="1"/>
  <c r="E7" i="4"/>
  <c r="I8" i="4" l="1"/>
  <c r="I12" i="4"/>
  <c r="I16" i="4"/>
  <c r="I13" i="4"/>
  <c r="I7" i="4"/>
  <c r="I9" i="4"/>
  <c r="I10" i="4"/>
  <c r="I14" i="4"/>
  <c r="I15" i="4"/>
  <c r="I11" i="4"/>
  <c r="H7" i="4"/>
  <c r="H8" i="4" l="1"/>
  <c r="H9" i="4" s="1"/>
  <c r="H10" i="4" s="1"/>
  <c r="H11" i="4" s="1"/>
  <c r="H12" i="4" s="1"/>
  <c r="H13" i="4" s="1"/>
  <c r="H14" i="4" s="1"/>
  <c r="H15" i="4" s="1"/>
  <c r="H16" i="4" s="1"/>
</calcChain>
</file>

<file path=xl/sharedStrings.xml><?xml version="1.0" encoding="utf-8"?>
<sst xmlns="http://schemas.openxmlformats.org/spreadsheetml/2006/main" count="29" uniqueCount="21">
  <si>
    <t>Year</t>
  </si>
  <si>
    <t>Inflation</t>
  </si>
  <si>
    <t>IX University Financial Literacy Series</t>
  </si>
  <si>
    <t>Value (€)</t>
  </si>
  <si>
    <t>INPUT</t>
  </si>
  <si>
    <t>OUTPUT</t>
  </si>
  <si>
    <t>What's the Idea?</t>
  </si>
  <si>
    <r>
      <t>Investanalitix's</t>
    </r>
    <r>
      <rPr>
        <b/>
        <sz val="14"/>
        <color rgb="FF0070C0"/>
        <rFont val="Agency FB"/>
        <family val="2"/>
      </rPr>
      <t xml:space="preserve"> FL Workbooks</t>
    </r>
    <r>
      <rPr>
        <sz val="14"/>
        <color rgb="FF0070C0"/>
        <rFont val="Agency FB"/>
        <family val="2"/>
      </rPr>
      <t xml:space="preserve">, "The Product", is created for educational and informational purposes only. No aspect of these workbooks should be interpreted, construed or considered as investment advice, implicit or explicit. All Materials, including data, formulas examples and simulations are provided for illustration purposes only. The Product and the Material contained therein are provided on an "as is" basis, without warranties of any kind, either express or implied, including, but not limited to, warranties of title or implied warranties of title or of merchantability or fitness for a particular purpose. The use of the Product and the Material is therefore at the user's own risk. Access to the Product may be interrupted and may not be error free. No one involved in creating, producing or delivering the Product shall be liable for any direct, indirect, incidental, special, consequential or punitive damages arising out of the user's use of, or inability to use, the Product and the Material contained therein. By proceeding to use this software the user implicitly agrees to the terms and conditions specified here and under "Terms of Usage", below.
</t>
    </r>
  </si>
  <si>
    <r>
      <t xml:space="preserve">The contents of  Investanalitix's </t>
    </r>
    <r>
      <rPr>
        <b/>
        <sz val="14"/>
        <color rgb="FF0070C0"/>
        <rFont val="Agency FB"/>
        <family val="2"/>
      </rPr>
      <t>FL Workbooks</t>
    </r>
    <r>
      <rPr>
        <sz val="14"/>
        <color rgb="FF0070C0"/>
        <rFont val="Agency FB"/>
        <family val="2"/>
      </rPr>
      <t> are protected by copyright. As a licensee user, you have certain rights set forth below. All other rights are reserved. You may download, view, save, store or print out the material contained in the Product for your own personal, educational and non-commercial use. You may not use any of the Material for any commercial gain and must seek the consent of the copyright owner in respect of all other uses of this Material. Unauthorised and unlawful use of the material is a breach of copyright. Except as expressly provided above, you may not copy, distribute, transmit or otherwise reproduce the Material or systematically store such Material in any form or media in a retrieval system; or store the Material in electronic format in electronic reading rooms or print out multiple copies for use by multiple users; or transmit any Material, directly or indirectly, for use in any paid service such as document delivery or list serve, or for use by any information brokerage or for systematic distribution, whether or not to another user and whether for commercial or non-profit use or for a fee or free of charge. In order to protect the integrity and attribution of the Material, you agree not to remove or modify any copyright or proprietary notices, author attribution or disclaimer contained in the Material or on any screen display, and not to integrate the Material with other material or otherwise create derivative works in any medium based on or including the Material. This is not meant to prohibit quotations for purposes of comment, criticism or similar scholarly or educational purposes. Finally, you may not do anything to restrict or inhibit any other user’s access to or use of the Material.
 </t>
    </r>
  </si>
  <si>
    <t>Arm Yourself With Knowledge</t>
  </si>
  <si>
    <t>Growth</t>
  </si>
  <si>
    <t>Real Return</t>
  </si>
  <si>
    <t>Sum Invested</t>
  </si>
  <si>
    <r>
      <t xml:space="preserve">The purpose of this interactive workbook is to help you see and experience </t>
    </r>
    <r>
      <rPr>
        <b/>
        <sz val="26"/>
        <color rgb="FF00B050"/>
        <rFont val="Agency FB"/>
        <family val="2"/>
      </rPr>
      <t>inflation</t>
    </r>
    <r>
      <rPr>
        <sz val="26"/>
        <color rgb="FF00B050"/>
        <rFont val="Agency FB"/>
        <family val="2"/>
      </rPr>
      <t xml:space="preserve"> in action. In the first exercise, you can change only two variables, Inflation and Sum Invested, and see how it can devouerer wealth! In the second exercise, you can incorporate a third variable, investment growth, and observe the "real rate of return" and the true growth of your initial investment over a 10-year period.</t>
    </r>
  </si>
  <si>
    <t>A Few Words in Fine Print….</t>
  </si>
  <si>
    <t>Inflation &amp; Growth: The Jekyll &amp; Hyde Team</t>
  </si>
  <si>
    <t>FL Foundation: Workbook 7</t>
  </si>
  <si>
    <t>WB7: 1. Inflation In Numbers</t>
  </si>
  <si>
    <t>©2018, Investanalitix Ltd. All rights reserved</t>
  </si>
  <si>
    <t>WB7: 2. Growth &amp; Inflation: The Real Rate of Return</t>
  </si>
  <si>
    <t xml:space="preserve">                    ©2018, Investanalitix Ltd.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</si>
</sst>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83C]#,##0.00"/>
    <numFmt numFmtId="165" formatCode="0.0%"/>
    <numFmt numFmtId="166" formatCode="[$€-83C]#,##0"/>
  </numFmts>
  <fonts count="26" x14ac:knownFonts="1">
    <font>
      <sz val="11"/>
      <color theme="1"/>
      <name val="Calibri"/>
      <family val="2"/>
      <scheme val="minor"/>
    </font>
    <font>
      <sz val="11"/>
      <color theme="1"/>
      <name val="Calibri"/>
      <family val="2"/>
      <scheme val="minor"/>
    </font>
    <font>
      <sz val="12"/>
      <color rgb="FF0070C0"/>
      <name val="Candara"/>
      <family val="2"/>
    </font>
    <font>
      <sz val="12"/>
      <color rgb="FF0070C0"/>
      <name val="Agency FB"/>
      <family val="2"/>
    </font>
    <font>
      <sz val="18"/>
      <color rgb="FF0070C0"/>
      <name val="Agency FB"/>
      <family val="2"/>
    </font>
    <font>
      <sz val="12"/>
      <color theme="3" tint="0.79998168889431442"/>
      <name val="Agency FB"/>
      <family val="2"/>
    </font>
    <font>
      <b/>
      <sz val="20"/>
      <color rgb="FF0070C0"/>
      <name val="Agency FB"/>
      <family val="2"/>
    </font>
    <font>
      <i/>
      <sz val="10"/>
      <color rgb="FF0070C0"/>
      <name val="Candara"/>
      <family val="2"/>
    </font>
    <font>
      <sz val="36"/>
      <color rgb="FF0070C0"/>
      <name val="Agency FB"/>
      <family val="2"/>
    </font>
    <font>
      <sz val="48"/>
      <color rgb="FF0070C0"/>
      <name val="Agency FB"/>
      <family val="2"/>
    </font>
    <font>
      <sz val="12"/>
      <color rgb="FF00B050"/>
      <name val="Agency FB"/>
      <family val="2"/>
    </font>
    <font>
      <b/>
      <sz val="20"/>
      <color rgb="FF00B050"/>
      <name val="Agency FB"/>
      <family val="2"/>
    </font>
    <font>
      <sz val="20"/>
      <color rgb="FF00B050"/>
      <name val="Agency FB"/>
      <family val="2"/>
    </font>
    <font>
      <sz val="36"/>
      <color rgb="FF00B050"/>
      <name val="Agency FB"/>
      <family val="2"/>
    </font>
    <font>
      <sz val="11"/>
      <color rgb="FF0070C0"/>
      <name val="Agency FB"/>
      <family val="2"/>
    </font>
    <font>
      <sz val="26"/>
      <color rgb="FF0070C0"/>
      <name val="Agency FB"/>
      <family val="2"/>
    </font>
    <font>
      <sz val="11"/>
      <color rgb="FF0070C0"/>
      <name val="Calibri"/>
      <family val="2"/>
      <scheme val="minor"/>
    </font>
    <font>
      <sz val="14"/>
      <color rgb="FF0070C0"/>
      <name val="Agency FB"/>
      <family val="2"/>
    </font>
    <font>
      <b/>
      <sz val="14"/>
      <color rgb="FF0070C0"/>
      <name val="Agency FB"/>
      <family val="2"/>
    </font>
    <font>
      <sz val="36"/>
      <color rgb="FF92D050"/>
      <name val="Agency FB"/>
      <family val="2"/>
    </font>
    <font>
      <sz val="32"/>
      <color rgb="FF0070C0"/>
      <name val="Agency FB"/>
      <family val="2"/>
    </font>
    <font>
      <sz val="20"/>
      <color rgb="FF0070C0"/>
      <name val="Agency FB"/>
      <family val="2"/>
    </font>
    <font>
      <b/>
      <sz val="18.5"/>
      <color rgb="FF00B050"/>
      <name val="Agency FB"/>
      <family val="2"/>
    </font>
    <font>
      <sz val="26"/>
      <color rgb="FF00B050"/>
      <name val="Agency FB"/>
      <family val="2"/>
    </font>
    <font>
      <b/>
      <sz val="26"/>
      <color rgb="FF00B050"/>
      <name val="Agency FB"/>
      <family val="2"/>
    </font>
    <font>
      <b/>
      <sz val="36"/>
      <color rgb="FF0070C0"/>
      <name val="Agency FB"/>
      <family val="2"/>
    </font>
  </fonts>
  <fills count="4">
    <fill>
      <patternFill patternType="none"/>
    </fill>
    <fill>
      <patternFill patternType="gray125"/>
    </fill>
    <fill>
      <patternFill patternType="solid">
        <fgColor theme="3" tint="0.79998168889431442"/>
        <bgColor indexed="64"/>
      </patternFill>
    </fill>
    <fill>
      <patternFill patternType="solid">
        <fgColor rgb="FF0070C0"/>
        <bgColor indexed="64"/>
      </patternFill>
    </fill>
  </fills>
  <borders count="15">
    <border>
      <left/>
      <right/>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70C0"/>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style="thick">
        <color rgb="FF0070C0"/>
      </right>
      <top/>
      <bottom style="thick">
        <color rgb="FF0070C0"/>
      </bottom>
      <diagonal/>
    </border>
  </borders>
  <cellStyleXfs count="2">
    <xf numFmtId="0" fontId="0" fillId="0" borderId="0"/>
    <xf numFmtId="9" fontId="1" fillId="0" borderId="0" applyFont="0" applyFill="0" applyBorder="0" applyAlignment="0" applyProtection="0"/>
  </cellStyleXfs>
  <cellXfs count="75">
    <xf numFmtId="0" fontId="0" fillId="0" borderId="0" xfId="0"/>
    <xf numFmtId="0" fontId="0" fillId="2" borderId="0" xfId="0" applyFill="1"/>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3" fillId="2" borderId="0" xfId="0" applyFont="1" applyFill="1" applyAlignment="1">
      <alignment horizontal="center" vertical="center"/>
    </xf>
    <xf numFmtId="164" fontId="3" fillId="2" borderId="0" xfId="0" applyNumberFormat="1" applyFont="1" applyFill="1" applyAlignment="1">
      <alignment horizontal="center" vertical="center"/>
    </xf>
    <xf numFmtId="0" fontId="3" fillId="2" borderId="0" xfId="0" applyFont="1" applyFill="1" applyBorder="1" applyAlignment="1">
      <alignment horizontal="center" vertical="center"/>
    </xf>
    <xf numFmtId="0" fontId="0" fillId="3" borderId="0" xfId="0" applyFill="1"/>
    <xf numFmtId="0" fontId="9" fillId="2" borderId="0" xfId="0" applyFont="1" applyFill="1" applyAlignment="1">
      <alignment vertical="center"/>
    </xf>
    <xf numFmtId="10" fontId="3" fillId="2" borderId="0" xfId="1"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3" xfId="0" applyFont="1" applyFill="1" applyBorder="1" applyAlignment="1">
      <alignment horizontal="center" vertical="center"/>
    </xf>
    <xf numFmtId="0" fontId="3" fillId="3" borderId="0" xfId="0" applyFont="1" applyFill="1" applyAlignment="1">
      <alignment horizontal="center" vertical="center"/>
    </xf>
    <xf numFmtId="0" fontId="2" fillId="3" borderId="0" xfId="0" applyFont="1" applyFill="1" applyAlignment="1">
      <alignment horizontal="center" vertical="center"/>
    </xf>
    <xf numFmtId="164" fontId="3"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0" fontId="8" fillId="2" borderId="0" xfId="0" applyFont="1" applyFill="1" applyAlignment="1">
      <alignment vertical="center"/>
    </xf>
    <xf numFmtId="0" fontId="16" fillId="2" borderId="0" xfId="0" applyFont="1" applyFill="1"/>
    <xf numFmtId="0" fontId="19" fillId="3" borderId="0" xfId="0" applyFont="1" applyFill="1" applyAlignment="1">
      <alignment horizontal="left" vertical="center"/>
    </xf>
    <xf numFmtId="4" fontId="4" fillId="2" borderId="10" xfId="0" applyNumberFormat="1" applyFont="1" applyFill="1" applyBorder="1" applyAlignment="1">
      <alignment horizontal="center" vertical="center"/>
    </xf>
    <xf numFmtId="3" fontId="4" fillId="2" borderId="12" xfId="0" applyNumberFormat="1" applyFont="1" applyFill="1" applyBorder="1" applyAlignment="1">
      <alignment horizontal="center" vertical="center"/>
    </xf>
    <xf numFmtId="3" fontId="4" fillId="2" borderId="14" xfId="0" applyNumberFormat="1" applyFont="1" applyFill="1" applyBorder="1" applyAlignment="1">
      <alignment horizontal="center" vertical="center"/>
    </xf>
    <xf numFmtId="166" fontId="4" fillId="2" borderId="12" xfId="1" applyNumberFormat="1" applyFont="1" applyFill="1" applyBorder="1" applyAlignment="1">
      <alignment horizontal="center" vertical="center"/>
    </xf>
    <xf numFmtId="166" fontId="4" fillId="2" borderId="14" xfId="1" applyNumberFormat="1" applyFont="1" applyFill="1" applyBorder="1" applyAlignment="1">
      <alignment horizontal="center" vertical="center"/>
    </xf>
    <xf numFmtId="0" fontId="19" fillId="2" borderId="0" xfId="0" applyFont="1" applyFill="1" applyAlignment="1">
      <alignment horizontal="left" vertical="center"/>
    </xf>
    <xf numFmtId="0" fontId="14" fillId="2" borderId="0" xfId="0" applyFont="1" applyFill="1" applyAlignment="1">
      <alignment vertical="center"/>
    </xf>
    <xf numFmtId="0" fontId="14" fillId="2" borderId="0" xfId="0" applyFont="1" applyFill="1" applyAlignment="1">
      <alignment horizontal="center" vertical="center"/>
    </xf>
    <xf numFmtId="0" fontId="7" fillId="2" borderId="0" xfId="0" applyFont="1" applyFill="1" applyAlignment="1">
      <alignment horizontal="left"/>
    </xf>
    <xf numFmtId="0" fontId="15" fillId="2" borderId="0" xfId="0" applyFont="1" applyFill="1" applyAlignment="1">
      <alignment horizontal="center" vertical="center"/>
    </xf>
    <xf numFmtId="0" fontId="8" fillId="2" borderId="0" xfId="0" applyFont="1" applyFill="1" applyAlignment="1">
      <alignment horizontal="center" vertical="center"/>
    </xf>
    <xf numFmtId="0" fontId="7" fillId="2" borderId="0" xfId="0" applyFont="1" applyFill="1" applyAlignment="1">
      <alignment horizontal="center"/>
    </xf>
    <xf numFmtId="0" fontId="25" fillId="2" borderId="0" xfId="0" applyFont="1" applyFill="1" applyAlignment="1">
      <alignment horizontal="center" vertical="center"/>
    </xf>
    <xf numFmtId="0" fontId="13" fillId="2" borderId="0" xfId="0" applyFont="1" applyFill="1" applyAlignment="1">
      <alignment horizontal="center" vertical="center"/>
    </xf>
    <xf numFmtId="0" fontId="23" fillId="2" borderId="0" xfId="0" applyFont="1" applyFill="1" applyAlignment="1">
      <alignment horizontal="center" vertical="center" wrapText="1"/>
    </xf>
    <xf numFmtId="0" fontId="14" fillId="2" borderId="0" xfId="0" applyFont="1" applyFill="1" applyAlignment="1">
      <alignment horizontal="right" vertical="center"/>
    </xf>
    <xf numFmtId="0" fontId="11" fillId="2" borderId="0" xfId="0" applyFont="1" applyFill="1" applyAlignment="1">
      <alignment horizontal="center" vertical="center"/>
    </xf>
    <xf numFmtId="0" fontId="6" fillId="2" borderId="0" xfId="0" applyFont="1" applyFill="1" applyAlignment="1">
      <alignment horizontal="center" vertical="center"/>
    </xf>
    <xf numFmtId="0" fontId="19" fillId="3" borderId="0" xfId="0" applyFont="1" applyFill="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14" fillId="2" borderId="0" xfId="0" applyFont="1" applyFill="1" applyAlignment="1">
      <alignment horizontal="center" vertical="center"/>
    </xf>
    <xf numFmtId="165" fontId="21" fillId="2" borderId="13" xfId="1" applyNumberFormat="1" applyFont="1" applyFill="1" applyBorder="1" applyAlignment="1">
      <alignment horizontal="center" vertical="center"/>
    </xf>
    <xf numFmtId="165" fontId="21" fillId="2" borderId="14" xfId="1" applyNumberFormat="1" applyFont="1" applyFill="1" applyBorder="1" applyAlignment="1">
      <alignment horizontal="center" vertical="center"/>
    </xf>
    <xf numFmtId="0" fontId="20" fillId="2" borderId="0" xfId="0" applyFont="1" applyFill="1" applyAlignment="1">
      <alignment horizontal="center" vertical="center"/>
    </xf>
    <xf numFmtId="0" fontId="17" fillId="2" borderId="0" xfId="0" applyFont="1" applyFill="1" applyAlignment="1">
      <alignment horizontal="left" vertical="top" wrapText="1"/>
    </xf>
    <xf numFmtId="0" fontId="17" fillId="2" borderId="0" xfId="0" applyFont="1" applyFill="1" applyAlignment="1">
      <alignment horizontal="left" vertical="center" wrapText="1"/>
    </xf>
    <xf numFmtId="0" fontId="3" fillId="2" borderId="0" xfId="0" applyFont="1" applyFill="1" applyAlignment="1" applyProtection="1">
      <alignment horizontal="center" vertical="center"/>
      <protection locked="0" hidden="1"/>
    </xf>
    <xf numFmtId="0" fontId="10" fillId="2" borderId="1" xfId="0" applyFont="1" applyFill="1" applyBorder="1" applyAlignment="1" applyProtection="1">
      <alignment horizontal="center" vertical="center"/>
      <protection locked="0" hidden="1"/>
    </xf>
    <xf numFmtId="0" fontId="11" fillId="2" borderId="2" xfId="0" applyFont="1" applyFill="1" applyBorder="1" applyAlignment="1" applyProtection="1">
      <alignment horizontal="center" vertical="center"/>
      <protection locked="0" hidden="1"/>
    </xf>
    <xf numFmtId="0" fontId="10" fillId="2" borderId="3" xfId="0" applyFont="1" applyFill="1" applyBorder="1" applyAlignment="1" applyProtection="1">
      <alignment horizontal="center" vertical="center"/>
      <protection locked="0" hidden="1"/>
    </xf>
    <xf numFmtId="0" fontId="10" fillId="2" borderId="4" xfId="0" applyFont="1" applyFill="1" applyBorder="1" applyAlignment="1" applyProtection="1">
      <alignment horizontal="center" vertical="center"/>
      <protection locked="0" hidden="1"/>
    </xf>
    <xf numFmtId="165" fontId="12" fillId="2" borderId="0" xfId="1" applyNumberFormat="1" applyFont="1" applyFill="1" applyBorder="1" applyAlignment="1" applyProtection="1">
      <alignment horizontal="center" vertical="center"/>
      <protection locked="0" hidden="1"/>
    </xf>
    <xf numFmtId="10" fontId="10" fillId="2" borderId="5" xfId="1" applyNumberFormat="1" applyFont="1" applyFill="1" applyBorder="1" applyAlignment="1" applyProtection="1">
      <alignment horizontal="center" vertical="center"/>
      <protection locked="0" hidden="1"/>
    </xf>
    <xf numFmtId="0" fontId="10" fillId="2" borderId="0" xfId="0" applyFont="1" applyFill="1" applyBorder="1" applyAlignment="1" applyProtection="1">
      <alignment horizontal="center" vertical="center"/>
      <protection locked="0" hidden="1"/>
    </xf>
    <xf numFmtId="0" fontId="10" fillId="2" borderId="5" xfId="0" applyFont="1" applyFill="1" applyBorder="1" applyAlignment="1" applyProtection="1">
      <alignment horizontal="center" vertical="center"/>
      <protection locked="0" hidden="1"/>
    </xf>
    <xf numFmtId="0" fontId="10" fillId="2" borderId="6" xfId="0" applyFont="1" applyFill="1" applyBorder="1" applyAlignment="1" applyProtection="1">
      <alignment horizontal="center" vertical="center"/>
      <protection locked="0" hidden="1"/>
    </xf>
    <xf numFmtId="0" fontId="10" fillId="2" borderId="7" xfId="0" applyFont="1" applyFill="1" applyBorder="1" applyAlignment="1" applyProtection="1">
      <alignment horizontal="center" vertical="center"/>
      <protection locked="0" hidden="1"/>
    </xf>
    <xf numFmtId="0" fontId="10" fillId="2" borderId="8" xfId="0" applyFont="1" applyFill="1" applyBorder="1" applyAlignment="1" applyProtection="1">
      <alignment horizontal="center" vertical="center"/>
      <protection locked="0" hidden="1"/>
    </xf>
    <xf numFmtId="0" fontId="3" fillId="2" borderId="0" xfId="0" applyFont="1" applyFill="1" applyBorder="1" applyAlignment="1" applyProtection="1">
      <alignment horizontal="center" vertical="center"/>
      <protection locked="0" hidden="1"/>
    </xf>
    <xf numFmtId="0" fontId="5" fillId="2" borderId="0" xfId="0" applyFont="1" applyFill="1" applyBorder="1" applyAlignment="1" applyProtection="1">
      <alignment horizontal="center" vertical="center"/>
      <protection locked="0" hidden="1"/>
    </xf>
    <xf numFmtId="0" fontId="11" fillId="2" borderId="1" xfId="0" applyFont="1" applyFill="1" applyBorder="1" applyAlignment="1" applyProtection="1">
      <alignment horizontal="center" vertical="center"/>
      <protection locked="0" hidden="1"/>
    </xf>
    <xf numFmtId="0" fontId="11" fillId="2" borderId="2" xfId="0" applyFont="1" applyFill="1" applyBorder="1" applyAlignment="1" applyProtection="1">
      <alignment horizontal="center" vertical="center"/>
      <protection locked="0" hidden="1"/>
    </xf>
    <xf numFmtId="0" fontId="11" fillId="2" borderId="3" xfId="0" applyFont="1" applyFill="1" applyBorder="1" applyAlignment="1" applyProtection="1">
      <alignment horizontal="center" vertical="center"/>
      <protection locked="0" hidden="1"/>
    </xf>
    <xf numFmtId="0" fontId="3" fillId="2" borderId="4" xfId="0" applyFont="1" applyFill="1" applyBorder="1" applyAlignment="1" applyProtection="1">
      <alignment horizontal="center" vertical="center"/>
      <protection locked="0" hidden="1"/>
    </xf>
    <xf numFmtId="166" fontId="12" fillId="2" borderId="0" xfId="0" applyNumberFormat="1" applyFont="1" applyFill="1" applyBorder="1" applyAlignment="1" applyProtection="1">
      <alignment horizontal="center" vertical="center"/>
      <protection locked="0" hidden="1"/>
    </xf>
    <xf numFmtId="0" fontId="3" fillId="2" borderId="5" xfId="0" applyFont="1" applyFill="1" applyBorder="1" applyAlignment="1" applyProtection="1">
      <alignment horizontal="center" vertical="center"/>
      <protection locked="0" hidden="1"/>
    </xf>
    <xf numFmtId="0" fontId="3" fillId="2" borderId="6" xfId="0" applyFont="1" applyFill="1" applyBorder="1" applyAlignment="1" applyProtection="1">
      <alignment horizontal="center" vertical="center"/>
      <protection locked="0" hidden="1"/>
    </xf>
    <xf numFmtId="0" fontId="5" fillId="2" borderId="7" xfId="0" applyFont="1" applyFill="1" applyBorder="1" applyAlignment="1" applyProtection="1">
      <alignment horizontal="center" vertical="center"/>
      <protection locked="0" hidden="1"/>
    </xf>
    <xf numFmtId="0" fontId="3" fillId="2" borderId="8" xfId="0" applyFont="1" applyFill="1" applyBorder="1" applyAlignment="1" applyProtection="1">
      <alignment horizontal="center" vertical="center"/>
      <protection locked="0" hidden="1"/>
    </xf>
    <xf numFmtId="0" fontId="22" fillId="2" borderId="1" xfId="0" applyFont="1" applyFill="1" applyBorder="1" applyAlignment="1" applyProtection="1">
      <alignment horizontal="center" vertical="center"/>
      <protection locked="0" hidden="1"/>
    </xf>
    <xf numFmtId="0" fontId="22" fillId="2" borderId="2" xfId="0" applyFont="1" applyFill="1" applyBorder="1" applyAlignment="1" applyProtection="1">
      <alignment horizontal="center" vertical="center"/>
      <protection locked="0" hidden="1"/>
    </xf>
    <xf numFmtId="0" fontId="22" fillId="2" borderId="3" xfId="0" applyFont="1" applyFill="1" applyBorder="1" applyAlignment="1" applyProtection="1">
      <alignment horizontal="center" vertical="center"/>
      <protection locked="0" hidden="1"/>
    </xf>
    <xf numFmtId="0" fontId="3" fillId="2" borderId="7" xfId="0" applyFont="1" applyFill="1" applyBorder="1" applyAlignment="1" applyProtection="1">
      <alignment horizontal="center" vertical="center"/>
      <protection locked="0" hidden="1"/>
    </xf>
  </cellXfs>
  <cellStyles count="2">
    <cellStyle name="Normal" xfId="0" builtinId="0"/>
    <cellStyle name="Percent" xfId="1" builtinId="5"/>
  </cellStyles>
  <dxfs count="0"/>
  <tableStyles count="0" defaultTableStyle="TableStyleMedium2" defaultPivotStyle="PivotStyleLight16"/>
  <colors>
    <mruColors>
      <color rgb="FF0070C0"/>
      <color rgb="FF6600FF"/>
      <color rgb="FF9933FF"/>
      <color rgb="FFFF00FF"/>
      <color rgb="FFCC00FF"/>
      <color rgb="FF3333FF"/>
      <color rgb="FFFF0066"/>
      <color rgb="FFFF6600"/>
      <color rgb="FFFF3300"/>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b="0"/>
            </a:pPr>
            <a:r>
              <a:rPr lang="en-IE" sz="2800" b="0"/>
              <a:t>Seeing Inflation in Numbers</a:t>
            </a:r>
          </a:p>
        </c:rich>
      </c:tx>
      <c:layout>
        <c:manualLayout>
          <c:xMode val="edge"/>
          <c:yMode val="edge"/>
          <c:x val="0.27891537406250688"/>
          <c:y val="4.9675699086320274E-5"/>
        </c:manualLayout>
      </c:layout>
      <c:overlay val="1"/>
    </c:title>
    <c:autoTitleDeleted val="0"/>
    <c:plotArea>
      <c:layout>
        <c:manualLayout>
          <c:layoutTarget val="inner"/>
          <c:xMode val="edge"/>
          <c:yMode val="edge"/>
          <c:x val="0.19148640772428355"/>
          <c:y val="0.18400295440456876"/>
          <c:w val="0.77795812072492132"/>
          <c:h val="0.57880372993576812"/>
        </c:manualLayout>
      </c:layout>
      <c:lineChart>
        <c:grouping val="standard"/>
        <c:varyColors val="0"/>
        <c:ser>
          <c:idx val="0"/>
          <c:order val="0"/>
          <c:spPr>
            <a:ln w="31750">
              <a:solidFill>
                <a:srgbClr val="00B050"/>
              </a:solidFill>
            </a:ln>
          </c:spPr>
          <c:marker>
            <c:symbol val="diamond"/>
            <c:size val="10"/>
            <c:spPr>
              <a:solidFill>
                <a:srgbClr val="FFC000"/>
              </a:solidFill>
              <a:ln>
                <a:solidFill>
                  <a:srgbClr val="00B050"/>
                </a:solidFill>
              </a:ln>
            </c:spPr>
          </c:marker>
          <c:dLbls>
            <c:dLbl>
              <c:idx val="10"/>
              <c:layout/>
              <c:dLblPos val="t"/>
              <c:showLegendKey val="0"/>
              <c:showVal val="1"/>
              <c:showCatName val="0"/>
              <c:showSerName val="0"/>
              <c:showPercent val="0"/>
              <c:showBubbleSize val="0"/>
            </c:dLbl>
            <c:numFmt formatCode="[$€-83C]#,##0.00" sourceLinked="0"/>
            <c:txPr>
              <a:bodyPr/>
              <a:lstStyle/>
              <a:p>
                <a:pPr>
                  <a:defRPr sz="2000">
                    <a:solidFill>
                      <a:srgbClr val="00B050"/>
                    </a:solidFill>
                  </a:defRPr>
                </a:pPr>
                <a:endParaRPr lang="en-US"/>
              </a:p>
            </c:txPr>
            <c:dLblPos val="t"/>
            <c:showLegendKey val="0"/>
            <c:showVal val="0"/>
            <c:showCatName val="0"/>
            <c:showSerName val="0"/>
            <c:showPercent val="0"/>
            <c:showBubbleSize val="0"/>
          </c:dLbls>
          <c:cat>
            <c:numLit>
              <c:formatCode>General</c:formatCode>
              <c:ptCount val="11"/>
              <c:pt idx="0">
                <c:v>0</c:v>
              </c:pt>
              <c:pt idx="1">
                <c:v>1</c:v>
              </c:pt>
              <c:pt idx="2">
                <c:v>2</c:v>
              </c:pt>
              <c:pt idx="3">
                <c:v>3</c:v>
              </c:pt>
              <c:pt idx="4">
                <c:v>4</c:v>
              </c:pt>
              <c:pt idx="5">
                <c:v>5</c:v>
              </c:pt>
              <c:pt idx="6">
                <c:v>6</c:v>
              </c:pt>
              <c:pt idx="7">
                <c:v>7</c:v>
              </c:pt>
              <c:pt idx="8">
                <c:v>8</c:v>
              </c:pt>
              <c:pt idx="9">
                <c:v>9</c:v>
              </c:pt>
              <c:pt idx="10">
                <c:v>10</c:v>
              </c:pt>
            </c:numLit>
          </c:cat>
          <c:val>
            <c:numRef>
              <c:f>'1. Inflation'!$I$6:$I$16</c:f>
              <c:numCache>
                <c:formatCode>#,##0</c:formatCode>
                <c:ptCount val="11"/>
                <c:pt idx="0">
                  <c:v>2000</c:v>
                </c:pt>
                <c:pt idx="1">
                  <c:v>1980</c:v>
                </c:pt>
                <c:pt idx="2">
                  <c:v>1960.2</c:v>
                </c:pt>
                <c:pt idx="3">
                  <c:v>1940.5979999999997</c:v>
                </c:pt>
                <c:pt idx="4">
                  <c:v>1921.19202</c:v>
                </c:pt>
                <c:pt idx="5">
                  <c:v>1901.9800997999998</c:v>
                </c:pt>
                <c:pt idx="6">
                  <c:v>1882.9602988019997</c:v>
                </c:pt>
                <c:pt idx="7">
                  <c:v>1864.1306958139799</c:v>
                </c:pt>
                <c:pt idx="8">
                  <c:v>1845.4893888558399</c:v>
                </c:pt>
                <c:pt idx="9">
                  <c:v>1827.0344949672815</c:v>
                </c:pt>
                <c:pt idx="10">
                  <c:v>1808.7641500176087</c:v>
                </c:pt>
              </c:numCache>
            </c:numRef>
          </c:val>
          <c:smooth val="0"/>
        </c:ser>
        <c:dLbls>
          <c:showLegendKey val="0"/>
          <c:showVal val="0"/>
          <c:showCatName val="0"/>
          <c:showSerName val="0"/>
          <c:showPercent val="0"/>
          <c:showBubbleSize val="0"/>
        </c:dLbls>
        <c:marker val="1"/>
        <c:smooth val="0"/>
        <c:axId val="81385344"/>
        <c:axId val="204394496"/>
      </c:lineChart>
      <c:catAx>
        <c:axId val="81385344"/>
        <c:scaling>
          <c:orientation val="minMax"/>
        </c:scaling>
        <c:delete val="0"/>
        <c:axPos val="b"/>
        <c:title>
          <c:tx>
            <c:rich>
              <a:bodyPr/>
              <a:lstStyle/>
              <a:p>
                <a:pPr>
                  <a:defRPr sz="2000" b="0"/>
                </a:pPr>
                <a:r>
                  <a:rPr lang="en-IE" sz="2000" b="0"/>
                  <a:t>Time (Years)</a:t>
                </a:r>
              </a:p>
            </c:rich>
          </c:tx>
          <c:layout/>
          <c:overlay val="0"/>
        </c:title>
        <c:numFmt formatCode="General" sourceLinked="0"/>
        <c:majorTickMark val="in"/>
        <c:minorTickMark val="none"/>
        <c:tickLblPos val="nextTo"/>
        <c:spPr>
          <a:ln>
            <a:solidFill>
              <a:srgbClr val="0070C0"/>
            </a:solidFill>
          </a:ln>
        </c:spPr>
        <c:txPr>
          <a:bodyPr/>
          <a:lstStyle/>
          <a:p>
            <a:pPr>
              <a:defRPr sz="1800"/>
            </a:pPr>
            <a:endParaRPr lang="en-US"/>
          </a:p>
        </c:txPr>
        <c:crossAx val="204394496"/>
        <c:crosses val="autoZero"/>
        <c:auto val="1"/>
        <c:lblAlgn val="ctr"/>
        <c:lblOffset val="100"/>
        <c:noMultiLvlLbl val="0"/>
      </c:catAx>
      <c:valAx>
        <c:axId val="204394496"/>
        <c:scaling>
          <c:orientation val="minMax"/>
        </c:scaling>
        <c:delete val="0"/>
        <c:axPos val="l"/>
        <c:majorGridlines>
          <c:spPr>
            <a:ln>
              <a:solidFill>
                <a:schemeClr val="bg1">
                  <a:lumMod val="95000"/>
                </a:schemeClr>
              </a:solidFill>
            </a:ln>
          </c:spPr>
        </c:majorGridlines>
        <c:title>
          <c:tx>
            <c:rich>
              <a:bodyPr rot="-5400000" vert="horz"/>
              <a:lstStyle/>
              <a:p>
                <a:pPr>
                  <a:defRPr sz="2000" b="0"/>
                </a:pPr>
                <a:r>
                  <a:rPr lang="en-US" sz="2000" b="0"/>
                  <a:t>Value (€)</a:t>
                </a:r>
              </a:p>
            </c:rich>
          </c:tx>
          <c:layout/>
          <c:overlay val="0"/>
        </c:title>
        <c:numFmt formatCode="#,##0" sourceLinked="0"/>
        <c:majorTickMark val="in"/>
        <c:minorTickMark val="none"/>
        <c:tickLblPos val="nextTo"/>
        <c:spPr>
          <a:ln>
            <a:solidFill>
              <a:srgbClr val="0070C0"/>
            </a:solidFill>
          </a:ln>
        </c:spPr>
        <c:txPr>
          <a:bodyPr/>
          <a:lstStyle/>
          <a:p>
            <a:pPr>
              <a:defRPr sz="1800"/>
            </a:pPr>
            <a:endParaRPr lang="en-US"/>
          </a:p>
        </c:txPr>
        <c:crossAx val="81385344"/>
        <c:crossesAt val="1"/>
        <c:crossBetween val="between"/>
      </c:valAx>
    </c:plotArea>
    <c:plotVisOnly val="1"/>
    <c:dispBlanksAs val="gap"/>
    <c:showDLblsOverMax val="0"/>
  </c:chart>
  <c:spPr>
    <a:ln w="19050">
      <a:solidFill>
        <a:schemeClr val="bg1">
          <a:lumMod val="65000"/>
        </a:schemeClr>
      </a:solidFill>
    </a:ln>
  </c:spPr>
  <c:txPr>
    <a:bodyPr/>
    <a:lstStyle/>
    <a:p>
      <a:pPr>
        <a:defRPr sz="1600">
          <a:solidFill>
            <a:srgbClr val="0070C0"/>
          </a:solidFill>
          <a:latin typeface="Agency FB" panose="020B0503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b="0"/>
            </a:pPr>
            <a:r>
              <a:rPr lang="en-IE" sz="2800" b="0"/>
              <a:t>Real Rate of Return</a:t>
            </a:r>
          </a:p>
        </c:rich>
      </c:tx>
      <c:layout>
        <c:manualLayout>
          <c:xMode val="edge"/>
          <c:yMode val="edge"/>
          <c:x val="0.33648584082430116"/>
          <c:y val="2.6557405192435806E-2"/>
        </c:manualLayout>
      </c:layout>
      <c:overlay val="1"/>
    </c:title>
    <c:autoTitleDeleted val="0"/>
    <c:plotArea>
      <c:layout>
        <c:manualLayout>
          <c:layoutTarget val="inner"/>
          <c:xMode val="edge"/>
          <c:yMode val="edge"/>
          <c:x val="0.21747481733702206"/>
          <c:y val="0.18400295440456876"/>
          <c:w val="0.75196974533588712"/>
          <c:h val="0.57880372993576812"/>
        </c:manualLayout>
      </c:layout>
      <c:lineChart>
        <c:grouping val="standard"/>
        <c:varyColors val="0"/>
        <c:ser>
          <c:idx val="0"/>
          <c:order val="0"/>
          <c:spPr>
            <a:ln w="31750">
              <a:solidFill>
                <a:srgbClr val="00B050"/>
              </a:solidFill>
            </a:ln>
          </c:spPr>
          <c:marker>
            <c:symbol val="diamond"/>
            <c:size val="10"/>
            <c:spPr>
              <a:solidFill>
                <a:srgbClr val="FFC000"/>
              </a:solidFill>
              <a:ln>
                <a:solidFill>
                  <a:srgbClr val="00B050"/>
                </a:solidFill>
              </a:ln>
            </c:spPr>
          </c:marker>
          <c:dLbls>
            <c:dLbl>
              <c:idx val="10"/>
              <c:layout/>
              <c:dLblPos val="t"/>
              <c:showLegendKey val="0"/>
              <c:showVal val="1"/>
              <c:showCatName val="0"/>
              <c:showSerName val="0"/>
              <c:showPercent val="0"/>
              <c:showBubbleSize val="0"/>
            </c:dLbl>
            <c:numFmt formatCode="[$€-83C]#,##0" sourceLinked="0"/>
            <c:txPr>
              <a:bodyPr/>
              <a:lstStyle/>
              <a:p>
                <a:pPr>
                  <a:defRPr sz="2000">
                    <a:solidFill>
                      <a:srgbClr val="00B050"/>
                    </a:solidFill>
                  </a:defRPr>
                </a:pPr>
                <a:endParaRPr lang="en-US"/>
              </a:p>
            </c:txPr>
            <c:dLblPos val="t"/>
            <c:showLegendKey val="0"/>
            <c:showVal val="0"/>
            <c:showCatName val="0"/>
            <c:showSerName val="0"/>
            <c:showPercent val="0"/>
            <c:showBubbleSize val="0"/>
          </c:dLbls>
          <c:val>
            <c:numRef>
              <c:f>'2. Inflation &amp; Growth'!$I$8:$I$18</c:f>
              <c:numCache>
                <c:formatCode>[$€-83C]#,##0</c:formatCode>
                <c:ptCount val="11"/>
                <c:pt idx="0">
                  <c:v>1000</c:v>
                </c:pt>
                <c:pt idx="1">
                  <c:v>1000</c:v>
                </c:pt>
                <c:pt idx="2">
                  <c:v>1000</c:v>
                </c:pt>
                <c:pt idx="3">
                  <c:v>1000</c:v>
                </c:pt>
                <c:pt idx="4">
                  <c:v>1000</c:v>
                </c:pt>
                <c:pt idx="5">
                  <c:v>1000</c:v>
                </c:pt>
                <c:pt idx="6">
                  <c:v>1000</c:v>
                </c:pt>
                <c:pt idx="7">
                  <c:v>1000</c:v>
                </c:pt>
                <c:pt idx="8">
                  <c:v>1000</c:v>
                </c:pt>
                <c:pt idx="9">
                  <c:v>1000</c:v>
                </c:pt>
                <c:pt idx="10">
                  <c:v>1000</c:v>
                </c:pt>
              </c:numCache>
            </c:numRef>
          </c:val>
          <c:smooth val="0"/>
        </c:ser>
        <c:dLbls>
          <c:showLegendKey val="0"/>
          <c:showVal val="0"/>
          <c:showCatName val="0"/>
          <c:showSerName val="0"/>
          <c:showPercent val="0"/>
          <c:showBubbleSize val="0"/>
        </c:dLbls>
        <c:marker val="1"/>
        <c:smooth val="0"/>
        <c:axId val="204449664"/>
        <c:axId val="231457536"/>
      </c:lineChart>
      <c:catAx>
        <c:axId val="204449664"/>
        <c:scaling>
          <c:orientation val="minMax"/>
        </c:scaling>
        <c:delete val="0"/>
        <c:axPos val="b"/>
        <c:title>
          <c:tx>
            <c:rich>
              <a:bodyPr/>
              <a:lstStyle/>
              <a:p>
                <a:pPr>
                  <a:defRPr sz="2000" b="0"/>
                </a:pPr>
                <a:r>
                  <a:rPr lang="en-IE" sz="2000" b="0"/>
                  <a:t>Time (Years)</a:t>
                </a:r>
              </a:p>
            </c:rich>
          </c:tx>
          <c:layout/>
          <c:overlay val="0"/>
        </c:title>
        <c:numFmt formatCode="General" sourceLinked="0"/>
        <c:majorTickMark val="in"/>
        <c:minorTickMark val="none"/>
        <c:tickLblPos val="nextTo"/>
        <c:spPr>
          <a:ln>
            <a:solidFill>
              <a:srgbClr val="0070C0"/>
            </a:solidFill>
          </a:ln>
        </c:spPr>
        <c:txPr>
          <a:bodyPr/>
          <a:lstStyle/>
          <a:p>
            <a:pPr>
              <a:defRPr sz="1800"/>
            </a:pPr>
            <a:endParaRPr lang="en-US"/>
          </a:p>
        </c:txPr>
        <c:crossAx val="231457536"/>
        <c:crosses val="autoZero"/>
        <c:auto val="1"/>
        <c:lblAlgn val="ctr"/>
        <c:lblOffset val="100"/>
        <c:noMultiLvlLbl val="0"/>
      </c:catAx>
      <c:valAx>
        <c:axId val="231457536"/>
        <c:scaling>
          <c:orientation val="minMax"/>
        </c:scaling>
        <c:delete val="0"/>
        <c:axPos val="l"/>
        <c:majorGridlines>
          <c:spPr>
            <a:ln>
              <a:solidFill>
                <a:schemeClr val="bg1">
                  <a:lumMod val="95000"/>
                </a:schemeClr>
              </a:solidFill>
            </a:ln>
          </c:spPr>
        </c:majorGridlines>
        <c:title>
          <c:tx>
            <c:rich>
              <a:bodyPr rot="-5400000" vert="horz"/>
              <a:lstStyle/>
              <a:p>
                <a:pPr>
                  <a:defRPr sz="2000" b="0"/>
                </a:pPr>
                <a:r>
                  <a:rPr lang="en-US" sz="2000" b="0"/>
                  <a:t>Value (€)</a:t>
                </a:r>
              </a:p>
            </c:rich>
          </c:tx>
          <c:layout>
            <c:manualLayout>
              <c:xMode val="edge"/>
              <c:yMode val="edge"/>
              <c:x val="1.3086550709658704E-2"/>
              <c:y val="0.38850693663292091"/>
            </c:manualLayout>
          </c:layout>
          <c:overlay val="0"/>
        </c:title>
        <c:numFmt formatCode="#,##0" sourceLinked="0"/>
        <c:majorTickMark val="in"/>
        <c:minorTickMark val="none"/>
        <c:tickLblPos val="nextTo"/>
        <c:spPr>
          <a:ln>
            <a:solidFill>
              <a:srgbClr val="0070C0"/>
            </a:solidFill>
          </a:ln>
        </c:spPr>
        <c:txPr>
          <a:bodyPr/>
          <a:lstStyle/>
          <a:p>
            <a:pPr>
              <a:defRPr sz="1800"/>
            </a:pPr>
            <a:endParaRPr lang="en-US"/>
          </a:p>
        </c:txPr>
        <c:crossAx val="204449664"/>
        <c:crossesAt val="1"/>
        <c:crossBetween val="between"/>
      </c:valAx>
    </c:plotArea>
    <c:plotVisOnly val="1"/>
    <c:dispBlanksAs val="gap"/>
    <c:showDLblsOverMax val="0"/>
  </c:chart>
  <c:spPr>
    <a:ln w="19050">
      <a:solidFill>
        <a:schemeClr val="bg1">
          <a:lumMod val="65000"/>
        </a:schemeClr>
      </a:solidFill>
    </a:ln>
  </c:spPr>
  <c:txPr>
    <a:bodyPr/>
    <a:lstStyle/>
    <a:p>
      <a:pPr>
        <a:defRPr sz="1600">
          <a:solidFill>
            <a:srgbClr val="0070C0"/>
          </a:solidFill>
          <a:latin typeface="Agency FB" panose="020B0503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Spin" dx="16" fmlaLink="E11" inc="5" max="1000" page="10" val="10"/>
</file>

<file path=xl/ctrlProps/ctrlProp2.xml><?xml version="1.0" encoding="utf-8"?>
<formControlPr xmlns="http://schemas.microsoft.com/office/spreadsheetml/2009/9/main" objectType="Spin" dx="16" fmlaLink="E16" inc="1000" max="10000" min="1000" page="10" val="2000"/>
</file>

<file path=xl/ctrlProps/ctrlProp3.xml><?xml version="1.0" encoding="utf-8"?>
<formControlPr xmlns="http://schemas.microsoft.com/office/spreadsheetml/2009/9/main" objectType="Spin" dx="16" fmlaLink="E7" inc="5" max="1000" page="10" val="0"/>
</file>

<file path=xl/ctrlProps/ctrlProp4.xml><?xml version="1.0" encoding="utf-8"?>
<formControlPr xmlns="http://schemas.microsoft.com/office/spreadsheetml/2009/9/main" objectType="Spin" dx="16" fmlaLink="E17" inc="1000" max="10000" min="1000" page="10" val="1000"/>
</file>

<file path=xl/ctrlProps/ctrlProp5.xml><?xml version="1.0" encoding="utf-8"?>
<formControlPr xmlns="http://schemas.microsoft.com/office/spreadsheetml/2009/9/main" objectType="Spin" dx="16" fmlaLink="E12" inc="5" max="200" page="10"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114300</xdr:colOff>
      <xdr:row>15</xdr:row>
      <xdr:rowOff>15959</xdr:rowOff>
    </xdr:from>
    <xdr:ext cx="1362075" cy="430622"/>
    <xdr:pic>
      <xdr:nvPicPr>
        <xdr:cNvPr id="4" name="Picture 3"/>
        <xdr:cNvPicPr>
          <a:picLocks noChangeAspect="1"/>
        </xdr:cNvPicPr>
      </xdr:nvPicPr>
      <xdr:blipFill>
        <a:blip xmlns:r="http://schemas.openxmlformats.org/officeDocument/2006/relationships" r:embed="rId1"/>
        <a:stretch>
          <a:fillRect/>
        </a:stretch>
      </xdr:blipFill>
      <xdr:spPr>
        <a:xfrm>
          <a:off x="5476875" y="4292684"/>
          <a:ext cx="1362075" cy="430622"/>
        </a:xfrm>
        <a:prstGeom prst="rect">
          <a:avLst/>
        </a:prstGeom>
      </xdr:spPr>
    </xdr:pic>
    <xdr:clientData/>
  </xdr:oneCellAnchor>
  <xdr:twoCellAnchor editAs="oneCell">
    <xdr:from>
      <xdr:col>10</xdr:col>
      <xdr:colOff>352425</xdr:colOff>
      <xdr:row>5</xdr:row>
      <xdr:rowOff>390525</xdr:rowOff>
    </xdr:from>
    <xdr:to>
      <xdr:col>11</xdr:col>
      <xdr:colOff>578049</xdr:colOff>
      <xdr:row>9</xdr:row>
      <xdr:rowOff>126986</xdr:rowOff>
    </xdr:to>
    <xdr:pic>
      <xdr:nvPicPr>
        <xdr:cNvPr id="3" name="Picture 2"/>
        <xdr:cNvPicPr>
          <a:picLocks noChangeAspect="1"/>
        </xdr:cNvPicPr>
      </xdr:nvPicPr>
      <xdr:blipFill>
        <a:blip xmlns:r="http://schemas.openxmlformats.org/officeDocument/2006/relationships" r:embed="rId2"/>
        <a:stretch>
          <a:fillRect/>
        </a:stretch>
      </xdr:blipFill>
      <xdr:spPr>
        <a:xfrm>
          <a:off x="5715000" y="1724025"/>
          <a:ext cx="835224" cy="129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180975</xdr:colOff>
      <xdr:row>12</xdr:row>
      <xdr:rowOff>123826</xdr:rowOff>
    </xdr:from>
    <xdr:ext cx="1590675" cy="502894"/>
    <xdr:pic>
      <xdr:nvPicPr>
        <xdr:cNvPr id="4" name="Picture 3"/>
        <xdr:cNvPicPr>
          <a:picLocks noChangeAspect="1"/>
        </xdr:cNvPicPr>
      </xdr:nvPicPr>
      <xdr:blipFill>
        <a:blip xmlns:r="http://schemas.openxmlformats.org/officeDocument/2006/relationships" r:embed="rId1"/>
        <a:stretch>
          <a:fillRect/>
        </a:stretch>
      </xdr:blipFill>
      <xdr:spPr>
        <a:xfrm>
          <a:off x="5543550" y="4552951"/>
          <a:ext cx="1590675" cy="50289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9</xdr:col>
      <xdr:colOff>504825</xdr:colOff>
      <xdr:row>15</xdr:row>
      <xdr:rowOff>95251</xdr:rowOff>
    </xdr:from>
    <xdr:ext cx="1590675" cy="502894"/>
    <xdr:pic>
      <xdr:nvPicPr>
        <xdr:cNvPr id="3" name="Picture 2"/>
        <xdr:cNvPicPr>
          <a:picLocks noChangeAspect="1"/>
        </xdr:cNvPicPr>
      </xdr:nvPicPr>
      <xdr:blipFill>
        <a:blip xmlns:r="http://schemas.openxmlformats.org/officeDocument/2006/relationships" r:embed="rId1"/>
        <a:stretch>
          <a:fillRect/>
        </a:stretch>
      </xdr:blipFill>
      <xdr:spPr>
        <a:xfrm>
          <a:off x="5257800" y="4581526"/>
          <a:ext cx="1590675" cy="5028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9</xdr:col>
      <xdr:colOff>133350</xdr:colOff>
      <xdr:row>2</xdr:row>
      <xdr:rowOff>47625</xdr:rowOff>
    </xdr:from>
    <xdr:to>
      <xdr:col>18</xdr:col>
      <xdr:colOff>161926</xdr:colOff>
      <xdr:row>16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3</xdr:col>
          <xdr:colOff>361950</xdr:colOff>
          <xdr:row>7</xdr:row>
          <xdr:rowOff>76200</xdr:rowOff>
        </xdr:from>
        <xdr:to>
          <xdr:col>4</xdr:col>
          <xdr:colOff>609600</xdr:colOff>
          <xdr:row>8</xdr:row>
          <xdr:rowOff>285750</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editAs="oneCell">
    <xdr:from>
      <xdr:col>0</xdr:col>
      <xdr:colOff>38101</xdr:colOff>
      <xdr:row>17</xdr:row>
      <xdr:rowOff>190501</xdr:rowOff>
    </xdr:from>
    <xdr:to>
      <xdr:col>4</xdr:col>
      <xdr:colOff>476250</xdr:colOff>
      <xdr:row>20</xdr:row>
      <xdr:rowOff>30405</xdr:rowOff>
    </xdr:to>
    <xdr:pic>
      <xdr:nvPicPr>
        <xdr:cNvPr id="3" name="Picture 2"/>
        <xdr:cNvPicPr>
          <a:picLocks noChangeAspect="1"/>
        </xdr:cNvPicPr>
      </xdr:nvPicPr>
      <xdr:blipFill>
        <a:blip xmlns:r="http://schemas.openxmlformats.org/officeDocument/2006/relationships" r:embed="rId2"/>
        <a:stretch>
          <a:fillRect/>
        </a:stretch>
      </xdr:blipFill>
      <xdr:spPr>
        <a:xfrm>
          <a:off x="38101" y="5838826"/>
          <a:ext cx="1390649" cy="439979"/>
        </a:xfrm>
        <a:prstGeom prst="rect">
          <a:avLst/>
        </a:prstGeom>
      </xdr:spPr>
    </xdr:pic>
    <xdr:clientData/>
  </xdr:twoCellAnchor>
  <xdr:twoCellAnchor>
    <xdr:from>
      <xdr:col>18</xdr:col>
      <xdr:colOff>257175</xdr:colOff>
      <xdr:row>2</xdr:row>
      <xdr:rowOff>57150</xdr:rowOff>
    </xdr:from>
    <xdr:to>
      <xdr:col>22</xdr:col>
      <xdr:colOff>133350</xdr:colOff>
      <xdr:row>16</xdr:row>
      <xdr:rowOff>9525</xdr:rowOff>
    </xdr:to>
    <xdr:sp macro="" textlink="">
      <xdr:nvSpPr>
        <xdr:cNvPr id="6" name="Rectangle 5"/>
        <xdr:cNvSpPr/>
      </xdr:nvSpPr>
      <xdr:spPr>
        <a:xfrm>
          <a:off x="9734550" y="733425"/>
          <a:ext cx="2028825" cy="4772025"/>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2000" b="1" u="sng">
              <a:solidFill>
                <a:srgbClr val="0070C0"/>
              </a:solidFill>
              <a:latin typeface="Agency FB" panose="020B0503020202020204" pitchFamily="34" charset="0"/>
            </a:rPr>
            <a:t>Instructions</a:t>
          </a:r>
        </a:p>
        <a:p>
          <a:pPr algn="ctr"/>
          <a:endParaRPr lang="en-IE" sz="1000" b="1" u="sng">
            <a:solidFill>
              <a:srgbClr val="0070C0"/>
            </a:solidFill>
            <a:latin typeface="Agency FB" panose="020B0503020202020204" pitchFamily="34" charset="0"/>
          </a:endParaRPr>
        </a:p>
        <a:p>
          <a:pPr algn="l"/>
          <a:r>
            <a:rPr lang="en-IE" sz="2000">
              <a:solidFill>
                <a:srgbClr val="0070C0"/>
              </a:solidFill>
              <a:latin typeface="Agency FB" panose="020B0503020202020204" pitchFamily="34" charset="0"/>
            </a:rPr>
            <a:t>In the </a:t>
          </a:r>
          <a:r>
            <a:rPr lang="en-IE" sz="2000">
              <a:solidFill>
                <a:srgbClr val="00B050"/>
              </a:solidFill>
              <a:latin typeface="Agency FB" panose="020B0503020202020204" pitchFamily="34" charset="0"/>
            </a:rPr>
            <a:t>INPUT</a:t>
          </a:r>
          <a:r>
            <a:rPr lang="en-IE" sz="2000">
              <a:solidFill>
                <a:srgbClr val="0070C0"/>
              </a:solidFill>
              <a:latin typeface="Agency FB" panose="020B0503020202020204" pitchFamily="34" charset="0"/>
            </a:rPr>
            <a:t> boxes,</a:t>
          </a:r>
          <a:r>
            <a:rPr lang="en-IE" sz="2000" baseline="0">
              <a:solidFill>
                <a:srgbClr val="0070C0"/>
              </a:solidFill>
              <a:latin typeface="Agency FB" panose="020B0503020202020204" pitchFamily="34" charset="0"/>
            </a:rPr>
            <a:t> click the gray dial buttons to select a figure for </a:t>
          </a:r>
          <a:r>
            <a:rPr lang="en-IE" sz="2000" baseline="0">
              <a:solidFill>
                <a:srgbClr val="00B050"/>
              </a:solidFill>
              <a:latin typeface="Agency FB" panose="020B0503020202020204" pitchFamily="34" charset="0"/>
            </a:rPr>
            <a:t>Inflation</a:t>
          </a:r>
          <a:r>
            <a:rPr lang="en-IE" sz="2000" baseline="0">
              <a:solidFill>
                <a:srgbClr val="0070C0"/>
              </a:solidFill>
              <a:latin typeface="Agency FB" panose="020B0503020202020204" pitchFamily="34" charset="0"/>
            </a:rPr>
            <a:t> (range 0% to 100%) and for </a:t>
          </a:r>
          <a:r>
            <a:rPr lang="en-IE" sz="2000" baseline="0">
              <a:solidFill>
                <a:srgbClr val="00B050"/>
              </a:solidFill>
              <a:latin typeface="Agency FB" panose="020B0503020202020204" pitchFamily="34" charset="0"/>
            </a:rPr>
            <a:t>Sum Invested </a:t>
          </a:r>
          <a:r>
            <a:rPr lang="en-IE" sz="2000" baseline="0">
              <a:solidFill>
                <a:srgbClr val="0070C0"/>
              </a:solidFill>
              <a:latin typeface="Agency FB" panose="020B0503020202020204" pitchFamily="34" charset="0"/>
            </a:rPr>
            <a:t>(range €1,000 to €10,000). Observe the results in the OUTPUT box and on the Graph, which highlights the end value in Year 10. Note how inflation can devour your money!</a:t>
          </a:r>
          <a:endParaRPr lang="en-IE" sz="2000">
            <a:solidFill>
              <a:srgbClr val="0070C0"/>
            </a:solidFill>
            <a:latin typeface="Agency FB" panose="020B0503020202020204" pitchFamily="34" charset="0"/>
          </a:endParaRPr>
        </a:p>
      </xdr:txBody>
    </xdr:sp>
    <xdr:clientData/>
  </xdr:twoCellAnchor>
  <mc:AlternateContent xmlns:mc="http://schemas.openxmlformats.org/markup-compatibility/2006">
    <mc:Choice xmlns:a14="http://schemas.microsoft.com/office/drawing/2010/main" Requires="a14">
      <xdr:twoCellAnchor>
        <xdr:from>
          <xdr:col>4</xdr:col>
          <xdr:colOff>47625</xdr:colOff>
          <xdr:row>13</xdr:row>
          <xdr:rowOff>57150</xdr:rowOff>
        </xdr:from>
        <xdr:to>
          <xdr:col>4</xdr:col>
          <xdr:colOff>657225</xdr:colOff>
          <xdr:row>14</xdr:row>
          <xdr:rowOff>276225</xdr:rowOff>
        </xdr:to>
        <xdr:sp macro="" textlink="">
          <xdr:nvSpPr>
            <xdr:cNvPr id="1026" name="Spinner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104775</xdr:colOff>
      <xdr:row>2</xdr:row>
      <xdr:rowOff>114300</xdr:rowOff>
    </xdr:from>
    <xdr:to>
      <xdr:col>17</xdr:col>
      <xdr:colOff>323850</xdr:colOff>
      <xdr:row>18</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19050</xdr:colOff>
          <xdr:row>6</xdr:row>
          <xdr:rowOff>28575</xdr:rowOff>
        </xdr:from>
        <xdr:to>
          <xdr:col>4</xdr:col>
          <xdr:colOff>600075</xdr:colOff>
          <xdr:row>7</xdr:row>
          <xdr:rowOff>171450</xdr:rowOff>
        </xdr:to>
        <xdr:sp macro="" textlink="">
          <xdr:nvSpPr>
            <xdr:cNvPr id="7169" name="Spinner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twoCellAnchor editAs="oneCell">
    <xdr:from>
      <xdr:col>0</xdr:col>
      <xdr:colOff>38101</xdr:colOff>
      <xdr:row>19</xdr:row>
      <xdr:rowOff>190501</xdr:rowOff>
    </xdr:from>
    <xdr:to>
      <xdr:col>5</xdr:col>
      <xdr:colOff>76200</xdr:colOff>
      <xdr:row>22</xdr:row>
      <xdr:rowOff>30405</xdr:rowOff>
    </xdr:to>
    <xdr:pic>
      <xdr:nvPicPr>
        <xdr:cNvPr id="4" name="Picture 3"/>
        <xdr:cNvPicPr>
          <a:picLocks noChangeAspect="1"/>
        </xdr:cNvPicPr>
      </xdr:nvPicPr>
      <xdr:blipFill>
        <a:blip xmlns:r="http://schemas.openxmlformats.org/officeDocument/2006/relationships" r:embed="rId2"/>
        <a:stretch>
          <a:fillRect/>
        </a:stretch>
      </xdr:blipFill>
      <xdr:spPr>
        <a:xfrm>
          <a:off x="38101" y="6076951"/>
          <a:ext cx="1390649" cy="439979"/>
        </a:xfrm>
        <a:prstGeom prst="rect">
          <a:avLst/>
        </a:prstGeom>
      </xdr:spPr>
    </xdr:pic>
    <xdr:clientData/>
  </xdr:twoCellAnchor>
  <xdr:twoCellAnchor>
    <xdr:from>
      <xdr:col>17</xdr:col>
      <xdr:colOff>466725</xdr:colOff>
      <xdr:row>2</xdr:row>
      <xdr:rowOff>95250</xdr:rowOff>
    </xdr:from>
    <xdr:to>
      <xdr:col>22</xdr:col>
      <xdr:colOff>95250</xdr:colOff>
      <xdr:row>18</xdr:row>
      <xdr:rowOff>47625</xdr:rowOff>
    </xdr:to>
    <xdr:sp macro="" textlink="">
      <xdr:nvSpPr>
        <xdr:cNvPr id="5" name="Rectangle 4"/>
        <xdr:cNvSpPr/>
      </xdr:nvSpPr>
      <xdr:spPr>
        <a:xfrm>
          <a:off x="9220200" y="771525"/>
          <a:ext cx="2276475" cy="501015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800" b="1" u="sng">
              <a:solidFill>
                <a:srgbClr val="0070C0"/>
              </a:solidFill>
              <a:latin typeface="Agency FB" panose="020B0503020202020204" pitchFamily="34" charset="0"/>
            </a:rPr>
            <a:t>Instructions</a:t>
          </a:r>
        </a:p>
        <a:p>
          <a:pPr algn="ctr"/>
          <a:endParaRPr lang="en-IE" sz="1200" b="1" u="sng">
            <a:solidFill>
              <a:srgbClr val="0070C0"/>
            </a:solidFill>
            <a:latin typeface="Agency FB" panose="020B0503020202020204" pitchFamily="34" charset="0"/>
          </a:endParaRPr>
        </a:p>
        <a:p>
          <a:pPr algn="l"/>
          <a:r>
            <a:rPr lang="en-IE" sz="1900">
              <a:solidFill>
                <a:srgbClr val="0070C0"/>
              </a:solidFill>
              <a:latin typeface="Agency FB" panose="020B0503020202020204" pitchFamily="34" charset="0"/>
            </a:rPr>
            <a:t>In the </a:t>
          </a:r>
          <a:r>
            <a:rPr lang="en-IE" sz="1900">
              <a:solidFill>
                <a:srgbClr val="00B050"/>
              </a:solidFill>
              <a:latin typeface="Agency FB" panose="020B0503020202020204" pitchFamily="34" charset="0"/>
            </a:rPr>
            <a:t>INPUT</a:t>
          </a:r>
          <a:r>
            <a:rPr lang="en-IE" sz="1900">
              <a:solidFill>
                <a:srgbClr val="0070C0"/>
              </a:solidFill>
              <a:latin typeface="Agency FB" panose="020B0503020202020204" pitchFamily="34" charset="0"/>
            </a:rPr>
            <a:t> boxes,</a:t>
          </a:r>
          <a:r>
            <a:rPr lang="en-IE" sz="1900" baseline="0">
              <a:solidFill>
                <a:srgbClr val="0070C0"/>
              </a:solidFill>
              <a:latin typeface="Agency FB" panose="020B0503020202020204" pitchFamily="34" charset="0"/>
            </a:rPr>
            <a:t> click the gray dial buttons to select a figure for </a:t>
          </a:r>
          <a:r>
            <a:rPr lang="en-IE" sz="1900" baseline="0">
              <a:solidFill>
                <a:srgbClr val="00B050"/>
              </a:solidFill>
              <a:latin typeface="Agency FB" panose="020B0503020202020204" pitchFamily="34" charset="0"/>
            </a:rPr>
            <a:t>Inflation</a:t>
          </a:r>
          <a:r>
            <a:rPr lang="en-IE" sz="1900" baseline="0">
              <a:solidFill>
                <a:srgbClr val="0070C0"/>
              </a:solidFill>
              <a:latin typeface="Agency FB" panose="020B0503020202020204" pitchFamily="34" charset="0"/>
            </a:rPr>
            <a:t> (range 0% to 100%), </a:t>
          </a:r>
          <a:r>
            <a:rPr lang="en-IE" sz="1900" baseline="0">
              <a:solidFill>
                <a:srgbClr val="00B050"/>
              </a:solidFill>
              <a:latin typeface="Agency FB" panose="020B0503020202020204" pitchFamily="34" charset="0"/>
            </a:rPr>
            <a:t>Growth</a:t>
          </a:r>
          <a:r>
            <a:rPr lang="en-IE" sz="1900" baseline="0">
              <a:solidFill>
                <a:srgbClr val="0070C0"/>
              </a:solidFill>
              <a:latin typeface="Agency FB" panose="020B0503020202020204" pitchFamily="34" charset="0"/>
            </a:rPr>
            <a:t> (range 0% to 20%) and </a:t>
          </a:r>
          <a:r>
            <a:rPr lang="en-IE" sz="1900" baseline="0">
              <a:solidFill>
                <a:srgbClr val="00B050"/>
              </a:solidFill>
              <a:latin typeface="Agency FB" panose="020B0503020202020204" pitchFamily="34" charset="0"/>
            </a:rPr>
            <a:t>Sum Invested </a:t>
          </a:r>
          <a:r>
            <a:rPr lang="en-IE" sz="1900" baseline="0">
              <a:solidFill>
                <a:srgbClr val="0070C0"/>
              </a:solidFill>
              <a:latin typeface="Agency FB" panose="020B0503020202020204" pitchFamily="34" charset="0"/>
            </a:rPr>
            <a:t>(range €1,000 to €10,000). The OUTPUT box will show the inflation-adjusted (real) rate of return as well as the growth of the initial sum over 10 years based on the real rate of return.</a:t>
          </a:r>
          <a:endParaRPr lang="en-IE" sz="1900">
            <a:solidFill>
              <a:srgbClr val="0070C0"/>
            </a:solidFill>
            <a:latin typeface="Agency FB" panose="020B0503020202020204" pitchFamily="34" charset="0"/>
          </a:endParaRPr>
        </a:p>
      </xdr:txBody>
    </xdr:sp>
    <xdr:clientData/>
  </xdr:twoCellAnchor>
  <mc:AlternateContent xmlns:mc="http://schemas.openxmlformats.org/markup-compatibility/2006">
    <mc:Choice xmlns:a14="http://schemas.microsoft.com/office/drawing/2010/main" Requires="a14">
      <xdr:twoCellAnchor>
        <xdr:from>
          <xdr:col>4</xdr:col>
          <xdr:colOff>47625</xdr:colOff>
          <xdr:row>16</xdr:row>
          <xdr:rowOff>38100</xdr:rowOff>
        </xdr:from>
        <xdr:to>
          <xdr:col>4</xdr:col>
          <xdr:colOff>609600</xdr:colOff>
          <xdr:row>17</xdr:row>
          <xdr:rowOff>200025</xdr:rowOff>
        </xdr:to>
        <xdr:sp macro="" textlink="">
          <xdr:nvSpPr>
            <xdr:cNvPr id="7170" name="Spinner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11</xdr:row>
          <xdr:rowOff>0</xdr:rowOff>
        </xdr:from>
        <xdr:to>
          <xdr:col>4</xdr:col>
          <xdr:colOff>600075</xdr:colOff>
          <xdr:row>12</xdr:row>
          <xdr:rowOff>171450</xdr:rowOff>
        </xdr:to>
        <xdr:sp macro="" textlink="">
          <xdr:nvSpPr>
            <xdr:cNvPr id="7171" name="Spinner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10</xdr:col>
      <xdr:colOff>152400</xdr:colOff>
      <xdr:row>19</xdr:row>
      <xdr:rowOff>6434</xdr:rowOff>
    </xdr:from>
    <xdr:ext cx="1362075" cy="430622"/>
    <xdr:pic>
      <xdr:nvPicPr>
        <xdr:cNvPr id="3" name="Picture 2"/>
        <xdr:cNvPicPr>
          <a:picLocks noChangeAspect="1"/>
        </xdr:cNvPicPr>
      </xdr:nvPicPr>
      <xdr:blipFill>
        <a:blip xmlns:r="http://schemas.openxmlformats.org/officeDocument/2006/relationships" r:embed="rId1"/>
        <a:stretch>
          <a:fillRect/>
        </a:stretch>
      </xdr:blipFill>
      <xdr:spPr>
        <a:xfrm>
          <a:off x="5514975" y="5892884"/>
          <a:ext cx="1362075" cy="43062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4.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5.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7"/>
  <sheetViews>
    <sheetView tabSelected="1" workbookViewId="0">
      <selection activeCell="H7" sqref="H7"/>
    </sheetView>
  </sheetViews>
  <sheetFormatPr defaultRowHeight="15" x14ac:dyDescent="0.25"/>
  <cols>
    <col min="1" max="1" width="4.5703125" customWidth="1"/>
    <col min="2" max="2" width="2.7109375" customWidth="1"/>
    <col min="21" max="21" width="2.5703125" customWidth="1"/>
  </cols>
  <sheetData>
    <row r="1" spans="1:110" ht="9"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7"/>
      <c r="C2" s="7"/>
      <c r="D2" s="7"/>
      <c r="E2" s="7"/>
      <c r="F2" s="7"/>
      <c r="G2" s="7"/>
      <c r="H2" s="7"/>
      <c r="I2" s="7"/>
      <c r="J2" s="7"/>
      <c r="K2" s="7"/>
      <c r="L2" s="7"/>
      <c r="M2" s="7"/>
      <c r="N2" s="7"/>
      <c r="O2" s="7"/>
      <c r="P2" s="7"/>
      <c r="Q2" s="7"/>
      <c r="R2" s="7"/>
      <c r="S2" s="7"/>
      <c r="T2" s="7"/>
      <c r="U2" s="7"/>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x14ac:dyDescent="0.25">
      <c r="A3" s="1"/>
      <c r="B3" s="7"/>
      <c r="C3" s="1"/>
      <c r="D3" s="1"/>
      <c r="E3" s="1"/>
      <c r="F3" s="1"/>
      <c r="G3" s="1"/>
      <c r="H3" s="1"/>
      <c r="I3" s="1"/>
      <c r="J3" s="1"/>
      <c r="K3" s="1"/>
      <c r="L3" s="1"/>
      <c r="M3" s="1"/>
      <c r="N3" s="1"/>
      <c r="O3" s="1"/>
      <c r="P3" s="1"/>
      <c r="Q3" s="1"/>
      <c r="R3" s="1"/>
      <c r="S3" s="1"/>
      <c r="T3" s="1"/>
      <c r="U3" s="7"/>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51" customHeight="1" x14ac:dyDescent="0.25">
      <c r="A4" s="1"/>
      <c r="B4" s="7"/>
      <c r="C4" s="1"/>
      <c r="D4" s="1"/>
      <c r="E4" s="1"/>
      <c r="F4" s="1"/>
      <c r="G4" s="8"/>
      <c r="H4" s="8"/>
      <c r="I4" s="8"/>
      <c r="J4" s="8"/>
      <c r="K4" s="8"/>
      <c r="L4" s="8"/>
      <c r="M4" s="8"/>
      <c r="N4" s="8"/>
      <c r="O4" s="8"/>
      <c r="P4" s="1"/>
      <c r="Q4" s="1"/>
      <c r="R4" s="1"/>
      <c r="S4" s="1"/>
      <c r="T4" s="1"/>
      <c r="U4" s="7"/>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x14ac:dyDescent="0.25">
      <c r="A5" s="1"/>
      <c r="B5" s="7"/>
      <c r="C5" s="1"/>
      <c r="D5" s="1"/>
      <c r="E5" s="1"/>
      <c r="F5" s="1"/>
      <c r="G5" s="1"/>
      <c r="H5" s="1"/>
      <c r="I5" s="1"/>
      <c r="J5" s="1"/>
      <c r="K5" s="1"/>
      <c r="L5" s="1"/>
      <c r="M5" s="1"/>
      <c r="N5" s="1"/>
      <c r="O5" s="1"/>
      <c r="P5" s="1"/>
      <c r="Q5" s="1"/>
      <c r="R5" s="1"/>
      <c r="S5" s="1"/>
      <c r="T5" s="1"/>
      <c r="U5" s="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x14ac:dyDescent="0.25">
      <c r="A6" s="1"/>
      <c r="B6" s="7"/>
      <c r="C6" s="1"/>
      <c r="D6" s="1"/>
      <c r="E6" s="1"/>
      <c r="F6" s="1"/>
      <c r="G6" s="1"/>
      <c r="H6" s="18"/>
      <c r="I6" s="18"/>
      <c r="J6" s="18"/>
      <c r="K6" s="18"/>
      <c r="L6" s="18"/>
      <c r="M6" s="18"/>
      <c r="N6" s="18"/>
      <c r="O6" s="18"/>
      <c r="P6" s="18"/>
      <c r="Q6" s="1"/>
      <c r="R6" s="1"/>
      <c r="S6" s="1"/>
      <c r="T6" s="1"/>
      <c r="U6" s="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46.5" x14ac:dyDescent="0.25">
      <c r="A7" s="1"/>
      <c r="B7" s="7"/>
      <c r="C7" s="1"/>
      <c r="D7" s="1"/>
      <c r="E7" s="1"/>
      <c r="F7" s="1"/>
      <c r="G7" s="1"/>
      <c r="H7" s="18"/>
      <c r="I7" s="18"/>
      <c r="J7" s="18"/>
      <c r="K7" s="18"/>
      <c r="L7" s="18"/>
      <c r="M7" s="18"/>
      <c r="N7" s="18"/>
      <c r="O7" s="18"/>
      <c r="P7" s="18"/>
      <c r="Q7" s="1"/>
      <c r="R7" s="1"/>
      <c r="S7" s="1"/>
      <c r="T7" s="1"/>
      <c r="U7" s="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x14ac:dyDescent="0.25">
      <c r="A8" s="1"/>
      <c r="B8" s="7"/>
      <c r="C8" s="1"/>
      <c r="D8" s="1"/>
      <c r="E8" s="1"/>
      <c r="F8" s="1"/>
      <c r="G8" s="1"/>
      <c r="H8" s="1"/>
      <c r="I8" s="1"/>
      <c r="J8" s="1"/>
      <c r="K8" s="1"/>
      <c r="L8" s="1"/>
      <c r="M8" s="1"/>
      <c r="N8" s="1"/>
      <c r="O8" s="1"/>
      <c r="P8" s="1"/>
      <c r="Q8" s="1"/>
      <c r="R8" s="1"/>
      <c r="S8" s="1"/>
      <c r="T8" s="1"/>
      <c r="U8" s="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x14ac:dyDescent="0.25">
      <c r="A9" s="1"/>
      <c r="B9" s="7"/>
      <c r="C9" s="1"/>
      <c r="D9" s="1"/>
      <c r="E9" s="1"/>
      <c r="F9" s="1"/>
      <c r="G9" s="1"/>
      <c r="H9" s="1"/>
      <c r="I9" s="1"/>
      <c r="J9" s="1"/>
      <c r="K9" s="1"/>
      <c r="L9" s="1"/>
      <c r="M9" s="1"/>
      <c r="N9" s="1"/>
      <c r="O9" s="1"/>
      <c r="P9" s="1"/>
      <c r="Q9" s="1"/>
      <c r="R9" s="1"/>
      <c r="S9" s="1"/>
      <c r="T9" s="1"/>
      <c r="U9" s="7"/>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x14ac:dyDescent="0.25">
      <c r="A10" s="1"/>
      <c r="B10" s="7"/>
      <c r="C10" s="1"/>
      <c r="D10" s="1"/>
      <c r="E10" s="1"/>
      <c r="F10" s="1"/>
      <c r="G10" s="1"/>
      <c r="H10" s="1"/>
      <c r="I10" s="1"/>
      <c r="J10" s="1"/>
      <c r="K10" s="1"/>
      <c r="L10" s="1"/>
      <c r="M10" s="1"/>
      <c r="N10" s="1"/>
      <c r="O10" s="1"/>
      <c r="P10" s="1"/>
      <c r="Q10" s="1"/>
      <c r="R10" s="1"/>
      <c r="S10" s="1"/>
      <c r="T10" s="1"/>
      <c r="U10" s="7"/>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x14ac:dyDescent="0.25">
      <c r="A11" s="1"/>
      <c r="B11" s="7"/>
      <c r="C11" s="1"/>
      <c r="D11" s="1"/>
      <c r="E11" s="1"/>
      <c r="F11" s="1"/>
      <c r="G11" s="1"/>
      <c r="H11" s="1"/>
      <c r="I11" s="1"/>
      <c r="J11" s="1"/>
      <c r="K11" s="1"/>
      <c r="L11" s="1"/>
      <c r="M11" s="1"/>
      <c r="N11" s="1"/>
      <c r="O11" s="1"/>
      <c r="P11" s="1"/>
      <c r="Q11" s="1"/>
      <c r="R11" s="1"/>
      <c r="S11" s="1"/>
      <c r="T11" s="1"/>
      <c r="U11" s="7"/>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x14ac:dyDescent="0.25">
      <c r="A12" s="1"/>
      <c r="B12" s="7"/>
      <c r="C12" s="1"/>
      <c r="D12" s="1"/>
      <c r="E12" s="1"/>
      <c r="F12" s="1"/>
      <c r="G12" s="1"/>
      <c r="H12" s="1"/>
      <c r="I12" s="1"/>
      <c r="J12" s="1"/>
      <c r="K12" s="1"/>
      <c r="L12" s="1"/>
      <c r="M12" s="1"/>
      <c r="N12" s="1"/>
      <c r="O12" s="1"/>
      <c r="P12" s="1"/>
      <c r="Q12" s="1"/>
      <c r="R12" s="1"/>
      <c r="S12" s="1"/>
      <c r="T12" s="1"/>
      <c r="U12" s="7"/>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33.75" x14ac:dyDescent="0.25">
      <c r="A13" s="1"/>
      <c r="B13" s="7"/>
      <c r="C13" s="1"/>
      <c r="D13" s="1"/>
      <c r="E13" s="1"/>
      <c r="F13" s="1"/>
      <c r="G13" s="1"/>
      <c r="H13" s="1"/>
      <c r="I13" s="30" t="s">
        <v>9</v>
      </c>
      <c r="J13" s="30"/>
      <c r="K13" s="30"/>
      <c r="L13" s="30"/>
      <c r="M13" s="30"/>
      <c r="N13" s="30"/>
      <c r="O13" s="30"/>
      <c r="P13" s="1"/>
      <c r="Q13" s="1"/>
      <c r="R13" s="1"/>
      <c r="S13" s="1"/>
      <c r="T13" s="1"/>
      <c r="U13" s="7"/>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x14ac:dyDescent="0.25">
      <c r="A14" s="1"/>
      <c r="B14" s="7"/>
      <c r="C14" s="1"/>
      <c r="D14" s="1"/>
      <c r="E14" s="1"/>
      <c r="F14" s="1"/>
      <c r="G14" s="1"/>
      <c r="H14" s="1"/>
      <c r="I14" s="1"/>
      <c r="J14" s="1"/>
      <c r="K14" s="1"/>
      <c r="L14" s="1"/>
      <c r="M14" s="1"/>
      <c r="N14" s="1"/>
      <c r="O14" s="1"/>
      <c r="P14" s="1"/>
      <c r="Q14" s="1"/>
      <c r="R14" s="1"/>
      <c r="S14" s="1"/>
      <c r="T14" s="1"/>
      <c r="U14" s="7"/>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x14ac:dyDescent="0.25">
      <c r="A15" s="1"/>
      <c r="B15" s="7"/>
      <c r="C15" s="1"/>
      <c r="D15" s="1"/>
      <c r="E15" s="1"/>
      <c r="F15" s="1"/>
      <c r="G15" s="1"/>
      <c r="H15" s="1"/>
      <c r="I15" s="1"/>
      <c r="J15" s="1"/>
      <c r="K15" s="1"/>
      <c r="L15" s="1"/>
      <c r="M15" s="1"/>
      <c r="N15" s="1"/>
      <c r="O15" s="1"/>
      <c r="P15" s="1"/>
      <c r="Q15" s="1"/>
      <c r="R15" s="1"/>
      <c r="S15" s="1"/>
      <c r="T15" s="1"/>
      <c r="U15" s="7"/>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ht="24" customHeight="1" x14ac:dyDescent="0.25">
      <c r="A16" s="1"/>
      <c r="B16" s="7"/>
      <c r="C16" s="1"/>
      <c r="D16" s="1"/>
      <c r="E16" s="1"/>
      <c r="F16" s="1"/>
      <c r="G16" s="1"/>
      <c r="H16" s="1"/>
      <c r="I16" s="1"/>
      <c r="J16" s="1"/>
      <c r="K16" s="1"/>
      <c r="L16" s="1"/>
      <c r="M16" s="1"/>
      <c r="N16" s="1"/>
      <c r="O16" s="1"/>
      <c r="P16" s="1"/>
      <c r="Q16" s="1"/>
      <c r="R16" s="1"/>
      <c r="S16" s="1"/>
      <c r="T16" s="1"/>
      <c r="U16" s="7"/>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7"/>
      <c r="C17" s="1"/>
      <c r="D17" s="1"/>
      <c r="E17" s="1"/>
      <c r="F17" s="1"/>
      <c r="G17" s="1"/>
      <c r="H17" s="1"/>
      <c r="I17" s="1"/>
      <c r="J17" s="29"/>
      <c r="K17" s="29"/>
      <c r="L17" s="29"/>
      <c r="M17" s="29"/>
      <c r="N17" s="29"/>
      <c r="O17" s="1"/>
      <c r="P17" s="1"/>
      <c r="Q17" s="1"/>
      <c r="R17" s="1"/>
      <c r="S17" s="1"/>
      <c r="T17" s="1"/>
      <c r="U17" s="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7"/>
      <c r="C18" s="7"/>
      <c r="D18" s="7"/>
      <c r="E18" s="7"/>
      <c r="F18" s="7"/>
      <c r="G18" s="7"/>
      <c r="H18" s="7"/>
      <c r="I18" s="7"/>
      <c r="J18" s="7"/>
      <c r="K18" s="7"/>
      <c r="L18" s="7"/>
      <c r="M18" s="7"/>
      <c r="N18" s="7"/>
      <c r="O18" s="7"/>
      <c r="P18" s="7"/>
      <c r="Q18" s="7"/>
      <c r="R18" s="7"/>
      <c r="S18" s="7"/>
      <c r="T18" s="7"/>
      <c r="U18" s="7"/>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sheetData>
  <mergeCells count="2">
    <mergeCell ref="J17:N17"/>
    <mergeCell ref="I13:O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5"/>
  <sheetViews>
    <sheetView workbookViewId="0">
      <selection activeCell="H6" sqref="H6:P6"/>
    </sheetView>
  </sheetViews>
  <sheetFormatPr defaultRowHeight="15" x14ac:dyDescent="0.25"/>
  <cols>
    <col min="1" max="1" width="4.5703125" customWidth="1"/>
    <col min="2" max="2" width="2.7109375" customWidth="1"/>
    <col min="21" max="21" width="2.5703125" customWidth="1"/>
  </cols>
  <sheetData>
    <row r="1" spans="1:110" ht="16.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7"/>
      <c r="C2" s="7"/>
      <c r="D2" s="7"/>
      <c r="E2" s="7"/>
      <c r="F2" s="7"/>
      <c r="G2" s="7"/>
      <c r="H2" s="7"/>
      <c r="I2" s="7"/>
      <c r="J2" s="7"/>
      <c r="K2" s="7"/>
      <c r="L2" s="7"/>
      <c r="M2" s="7"/>
      <c r="N2" s="7"/>
      <c r="O2" s="7"/>
      <c r="P2" s="7"/>
      <c r="Q2" s="7"/>
      <c r="R2" s="7"/>
      <c r="S2" s="7"/>
      <c r="T2" s="7"/>
      <c r="U2" s="7"/>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x14ac:dyDescent="0.25">
      <c r="A3" s="1"/>
      <c r="B3" s="7"/>
      <c r="C3" s="1"/>
      <c r="D3" s="1"/>
      <c r="E3" s="1"/>
      <c r="F3" s="1"/>
      <c r="G3" s="1"/>
      <c r="H3" s="1"/>
      <c r="I3" s="1"/>
      <c r="J3" s="1"/>
      <c r="K3" s="1"/>
      <c r="L3" s="1"/>
      <c r="M3" s="1"/>
      <c r="N3" s="1"/>
      <c r="O3" s="1"/>
      <c r="P3" s="1"/>
      <c r="Q3" s="1"/>
      <c r="R3" s="1"/>
      <c r="S3" s="1"/>
      <c r="T3" s="1"/>
      <c r="U3" s="7"/>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60.75" x14ac:dyDescent="0.25">
      <c r="A4" s="1"/>
      <c r="B4" s="7"/>
      <c r="C4" s="1"/>
      <c r="D4" s="1"/>
      <c r="E4" s="1"/>
      <c r="F4" s="1"/>
      <c r="G4" s="8" t="s">
        <v>2</v>
      </c>
      <c r="H4" s="8"/>
      <c r="I4" s="8"/>
      <c r="J4" s="8"/>
      <c r="K4" s="8"/>
      <c r="L4" s="8"/>
      <c r="M4" s="8"/>
      <c r="N4" s="8"/>
      <c r="O4" s="8"/>
      <c r="P4" s="1"/>
      <c r="Q4" s="1"/>
      <c r="R4" s="1"/>
      <c r="S4" s="1"/>
      <c r="T4" s="1"/>
      <c r="U4" s="7"/>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x14ac:dyDescent="0.25">
      <c r="A5" s="1"/>
      <c r="B5" s="7"/>
      <c r="C5" s="1"/>
      <c r="D5" s="1"/>
      <c r="E5" s="1"/>
      <c r="F5" s="1"/>
      <c r="G5" s="1"/>
      <c r="H5" s="1"/>
      <c r="I5" s="1"/>
      <c r="J5" s="1"/>
      <c r="K5" s="1"/>
      <c r="L5" s="1"/>
      <c r="M5" s="1"/>
      <c r="N5" s="1"/>
      <c r="O5" s="1"/>
      <c r="P5" s="1"/>
      <c r="Q5" s="1"/>
      <c r="R5" s="1"/>
      <c r="S5" s="1"/>
      <c r="T5" s="1"/>
      <c r="U5" s="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x14ac:dyDescent="0.25">
      <c r="A6" s="1"/>
      <c r="B6" s="7"/>
      <c r="C6" s="1"/>
      <c r="D6" s="1"/>
      <c r="E6" s="1"/>
      <c r="F6" s="1"/>
      <c r="G6" s="1"/>
      <c r="H6" s="31" t="s">
        <v>16</v>
      </c>
      <c r="I6" s="31"/>
      <c r="J6" s="31"/>
      <c r="K6" s="31"/>
      <c r="L6" s="31"/>
      <c r="M6" s="31"/>
      <c r="N6" s="31"/>
      <c r="O6" s="31"/>
      <c r="P6" s="31"/>
      <c r="Q6" s="1"/>
      <c r="R6" s="1"/>
      <c r="S6" s="1"/>
      <c r="T6" s="1"/>
      <c r="U6" s="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46.5" x14ac:dyDescent="0.25">
      <c r="A7" s="1"/>
      <c r="B7" s="7"/>
      <c r="C7" s="1"/>
      <c r="D7" s="1"/>
      <c r="E7" s="1"/>
      <c r="F7" s="31"/>
      <c r="G7" s="31"/>
      <c r="H7" s="31"/>
      <c r="I7" s="31"/>
      <c r="J7" s="31"/>
      <c r="K7" s="31"/>
      <c r="L7" s="31"/>
      <c r="M7" s="31"/>
      <c r="N7" s="31"/>
      <c r="O7" s="31"/>
      <c r="P7" s="31"/>
      <c r="Q7" s="31"/>
      <c r="R7" s="31"/>
      <c r="S7" s="1"/>
      <c r="T7" s="1"/>
      <c r="U7" s="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46.5" x14ac:dyDescent="0.25">
      <c r="A8" s="1"/>
      <c r="B8" s="7"/>
      <c r="C8" s="1"/>
      <c r="D8" s="1"/>
      <c r="E8" s="1"/>
      <c r="F8" s="33" t="s">
        <v>15</v>
      </c>
      <c r="G8" s="33"/>
      <c r="H8" s="33"/>
      <c r="I8" s="33"/>
      <c r="J8" s="33"/>
      <c r="K8" s="33"/>
      <c r="L8" s="33"/>
      <c r="M8" s="33"/>
      <c r="N8" s="33"/>
      <c r="O8" s="33"/>
      <c r="P8" s="33"/>
      <c r="Q8" s="33"/>
      <c r="R8" s="33"/>
      <c r="S8" s="1"/>
      <c r="T8" s="1"/>
      <c r="U8" s="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x14ac:dyDescent="0.25">
      <c r="A9" s="1"/>
      <c r="B9" s="7"/>
      <c r="C9" s="1"/>
      <c r="D9" s="1"/>
      <c r="E9" s="1"/>
      <c r="F9" s="1"/>
      <c r="G9" s="1"/>
      <c r="H9" s="1"/>
      <c r="I9" s="1"/>
      <c r="J9" s="1"/>
      <c r="K9" s="1"/>
      <c r="L9" s="1"/>
      <c r="M9" s="1"/>
      <c r="N9" s="1"/>
      <c r="O9" s="1"/>
      <c r="P9" s="1"/>
      <c r="Q9" s="1"/>
      <c r="R9" s="1"/>
      <c r="S9" s="1"/>
      <c r="T9" s="1"/>
      <c r="U9" s="7"/>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x14ac:dyDescent="0.25">
      <c r="A10" s="1"/>
      <c r="B10" s="7"/>
      <c r="C10" s="1"/>
      <c r="D10" s="1"/>
      <c r="E10" s="1"/>
      <c r="F10" s="1"/>
      <c r="G10" s="1"/>
      <c r="H10" s="1"/>
      <c r="I10" s="1"/>
      <c r="J10" s="1"/>
      <c r="K10" s="1"/>
      <c r="L10" s="1"/>
      <c r="M10" s="1"/>
      <c r="N10" s="1"/>
      <c r="O10" s="1"/>
      <c r="P10" s="1"/>
      <c r="Q10" s="1"/>
      <c r="R10" s="1"/>
      <c r="S10" s="1"/>
      <c r="T10" s="1"/>
      <c r="U10" s="7"/>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x14ac:dyDescent="0.25">
      <c r="A11" s="1"/>
      <c r="B11" s="7"/>
      <c r="C11" s="1"/>
      <c r="D11" s="1"/>
      <c r="E11" s="1"/>
      <c r="F11" s="1"/>
      <c r="G11" s="1"/>
      <c r="H11" s="1"/>
      <c r="I11" s="1"/>
      <c r="J11" s="1"/>
      <c r="K11" s="1"/>
      <c r="L11" s="1"/>
      <c r="M11" s="1"/>
      <c r="N11" s="1"/>
      <c r="O11" s="1"/>
      <c r="P11" s="1"/>
      <c r="Q11" s="1"/>
      <c r="R11" s="1"/>
      <c r="S11" s="1"/>
      <c r="T11" s="1"/>
      <c r="U11" s="7"/>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x14ac:dyDescent="0.25">
      <c r="A12" s="1"/>
      <c r="B12" s="7"/>
      <c r="C12" s="1"/>
      <c r="D12" s="1"/>
      <c r="E12" s="1"/>
      <c r="F12" s="1"/>
      <c r="G12" s="1"/>
      <c r="H12" s="1"/>
      <c r="I12" s="1"/>
      <c r="J12" s="1"/>
      <c r="K12" s="1"/>
      <c r="L12" s="1"/>
      <c r="M12" s="1"/>
      <c r="N12" s="1"/>
      <c r="O12" s="1"/>
      <c r="P12" s="1"/>
      <c r="Q12" s="1"/>
      <c r="R12" s="1"/>
      <c r="S12" s="1"/>
      <c r="T12" s="1"/>
      <c r="U12" s="7"/>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x14ac:dyDescent="0.25">
      <c r="A13" s="1"/>
      <c r="B13" s="7"/>
      <c r="C13" s="1"/>
      <c r="D13" s="1"/>
      <c r="E13" s="1"/>
      <c r="F13" s="1"/>
      <c r="G13" s="1"/>
      <c r="H13" s="1"/>
      <c r="I13" s="1"/>
      <c r="J13" s="1"/>
      <c r="K13" s="1"/>
      <c r="L13" s="1"/>
      <c r="M13" s="1"/>
      <c r="N13" s="1"/>
      <c r="O13" s="1"/>
      <c r="P13" s="1"/>
      <c r="Q13" s="1"/>
      <c r="R13" s="1"/>
      <c r="S13" s="1"/>
      <c r="T13" s="1"/>
      <c r="U13" s="7"/>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x14ac:dyDescent="0.25">
      <c r="A14" s="1"/>
      <c r="B14" s="7"/>
      <c r="C14" s="1"/>
      <c r="D14" s="1"/>
      <c r="E14" s="1"/>
      <c r="F14" s="1"/>
      <c r="G14" s="1"/>
      <c r="H14" s="1"/>
      <c r="I14" s="1"/>
      <c r="J14" s="1"/>
      <c r="K14" s="1"/>
      <c r="L14" s="1"/>
      <c r="M14" s="1"/>
      <c r="N14" s="1"/>
      <c r="O14" s="1"/>
      <c r="P14" s="1"/>
      <c r="Q14" s="1"/>
      <c r="R14" s="1"/>
      <c r="S14" s="1"/>
      <c r="T14" s="1"/>
      <c r="U14" s="7"/>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x14ac:dyDescent="0.25">
      <c r="A15" s="1"/>
      <c r="B15" s="7"/>
      <c r="C15" s="1"/>
      <c r="D15" s="1"/>
      <c r="E15" s="1"/>
      <c r="F15" s="1"/>
      <c r="G15" s="1"/>
      <c r="H15" s="1"/>
      <c r="I15" s="1"/>
      <c r="J15" s="32"/>
      <c r="K15" s="32"/>
      <c r="L15" s="32"/>
      <c r="M15" s="32"/>
      <c r="N15" s="32"/>
      <c r="O15" s="1"/>
      <c r="P15" s="1"/>
      <c r="Q15" s="1"/>
      <c r="R15" s="1"/>
      <c r="S15" s="1"/>
      <c r="T15" s="1"/>
      <c r="U15" s="7"/>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x14ac:dyDescent="0.25">
      <c r="A16" s="1"/>
      <c r="B16" s="7"/>
      <c r="C16" s="7"/>
      <c r="D16" s="7"/>
      <c r="E16" s="7"/>
      <c r="F16" s="7"/>
      <c r="G16" s="7"/>
      <c r="H16" s="7"/>
      <c r="I16" s="7"/>
      <c r="J16" s="7"/>
      <c r="K16" s="7"/>
      <c r="L16" s="7"/>
      <c r="M16" s="7"/>
      <c r="N16" s="7"/>
      <c r="O16" s="7"/>
      <c r="P16" s="7"/>
      <c r="Q16" s="7"/>
      <c r="R16" s="7"/>
      <c r="S16" s="7"/>
      <c r="T16" s="7"/>
      <c r="U16" s="7"/>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sheetData>
  <mergeCells count="4">
    <mergeCell ref="H6:P6"/>
    <mergeCell ref="J15:N15"/>
    <mergeCell ref="F7:R7"/>
    <mergeCell ref="F8:R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8"/>
  <sheetViews>
    <sheetView workbookViewId="0">
      <selection activeCell="H6" sqref="H6:P6"/>
    </sheetView>
  </sheetViews>
  <sheetFormatPr defaultRowHeight="15" x14ac:dyDescent="0.25"/>
  <cols>
    <col min="1" max="1" width="4.5703125" customWidth="1"/>
    <col min="2" max="2" width="2.7109375" customWidth="1"/>
    <col min="21" max="21" width="2.5703125" customWidth="1"/>
  </cols>
  <sheetData>
    <row r="1" spans="1:110" ht="6.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7"/>
      <c r="C2" s="7"/>
      <c r="D2" s="7"/>
      <c r="E2" s="7"/>
      <c r="F2" s="7"/>
      <c r="G2" s="7"/>
      <c r="H2" s="7"/>
      <c r="I2" s="7"/>
      <c r="J2" s="7"/>
      <c r="K2" s="7"/>
      <c r="L2" s="7"/>
      <c r="M2" s="7"/>
      <c r="N2" s="7"/>
      <c r="O2" s="7"/>
      <c r="P2" s="7"/>
      <c r="Q2" s="7"/>
      <c r="R2" s="7"/>
      <c r="S2" s="7"/>
      <c r="T2" s="7"/>
      <c r="U2" s="7"/>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ht="8.25" customHeight="1" x14ac:dyDescent="0.25">
      <c r="A3" s="1"/>
      <c r="B3" s="7"/>
      <c r="C3" s="1"/>
      <c r="D3" s="1"/>
      <c r="E3" s="1"/>
      <c r="F3" s="1"/>
      <c r="G3" s="1"/>
      <c r="H3" s="1"/>
      <c r="I3" s="1"/>
      <c r="J3" s="1"/>
      <c r="K3" s="1"/>
      <c r="L3" s="1"/>
      <c r="M3" s="1"/>
      <c r="N3" s="1"/>
      <c r="O3" s="1"/>
      <c r="P3" s="1"/>
      <c r="Q3" s="1"/>
      <c r="R3" s="1"/>
      <c r="S3" s="1"/>
      <c r="T3" s="1"/>
      <c r="U3" s="7"/>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59.25" customHeight="1" x14ac:dyDescent="0.25">
      <c r="A4" s="1"/>
      <c r="B4" s="7"/>
      <c r="C4" s="1"/>
      <c r="D4" s="1"/>
      <c r="E4" s="1"/>
      <c r="F4" s="1"/>
      <c r="G4" s="8" t="s">
        <v>2</v>
      </c>
      <c r="H4" s="8"/>
      <c r="I4" s="8"/>
      <c r="J4" s="8"/>
      <c r="K4" s="8"/>
      <c r="L4" s="8"/>
      <c r="M4" s="8"/>
      <c r="N4" s="8"/>
      <c r="O4" s="8"/>
      <c r="P4" s="1"/>
      <c r="Q4" s="1"/>
      <c r="R4" s="1"/>
      <c r="S4" s="1"/>
      <c r="T4" s="1"/>
      <c r="U4" s="7"/>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ht="8.25" customHeight="1" x14ac:dyDescent="0.25">
      <c r="A5" s="1"/>
      <c r="B5" s="7"/>
      <c r="C5" s="1"/>
      <c r="D5" s="1"/>
      <c r="E5" s="1"/>
      <c r="F5" s="1"/>
      <c r="G5" s="1"/>
      <c r="H5" s="1"/>
      <c r="I5" s="1"/>
      <c r="J5" s="1"/>
      <c r="K5" s="1"/>
      <c r="L5" s="1"/>
      <c r="M5" s="1"/>
      <c r="N5" s="1"/>
      <c r="O5" s="1"/>
      <c r="P5" s="1"/>
      <c r="Q5" s="1"/>
      <c r="R5" s="1"/>
      <c r="S5" s="1"/>
      <c r="T5" s="1"/>
      <c r="U5" s="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1.25" customHeight="1" x14ac:dyDescent="0.25">
      <c r="A6" s="1"/>
      <c r="B6" s="7"/>
      <c r="C6" s="1"/>
      <c r="D6" s="1"/>
      <c r="E6" s="1"/>
      <c r="F6" s="1"/>
      <c r="G6" s="1"/>
      <c r="H6" s="31" t="s">
        <v>16</v>
      </c>
      <c r="I6" s="31"/>
      <c r="J6" s="31"/>
      <c r="K6" s="31"/>
      <c r="L6" s="31"/>
      <c r="M6" s="31"/>
      <c r="N6" s="31"/>
      <c r="O6" s="31"/>
      <c r="P6" s="31"/>
      <c r="Q6" s="1"/>
      <c r="R6" s="1"/>
      <c r="S6" s="1"/>
      <c r="T6" s="1"/>
      <c r="U6" s="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52.5" customHeight="1" x14ac:dyDescent="0.25">
      <c r="A7" s="1"/>
      <c r="B7" s="7"/>
      <c r="C7" s="1"/>
      <c r="D7" s="1"/>
      <c r="E7" s="1"/>
      <c r="F7" s="1"/>
      <c r="G7" s="1"/>
      <c r="H7" s="34" t="s">
        <v>6</v>
      </c>
      <c r="I7" s="34"/>
      <c r="J7" s="34"/>
      <c r="K7" s="34"/>
      <c r="L7" s="34"/>
      <c r="M7" s="34"/>
      <c r="N7" s="34"/>
      <c r="O7" s="34"/>
      <c r="P7" s="34"/>
      <c r="Q7" s="1"/>
      <c r="R7" s="1"/>
      <c r="S7" s="1"/>
      <c r="T7" s="1"/>
      <c r="U7" s="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20.45" customHeight="1" x14ac:dyDescent="0.25">
      <c r="A8" s="1"/>
      <c r="B8" s="7"/>
      <c r="C8" s="1"/>
      <c r="D8" s="35" t="s">
        <v>13</v>
      </c>
      <c r="E8" s="35"/>
      <c r="F8" s="35"/>
      <c r="G8" s="35"/>
      <c r="H8" s="35"/>
      <c r="I8" s="35"/>
      <c r="J8" s="35"/>
      <c r="K8" s="35"/>
      <c r="L8" s="35"/>
      <c r="M8" s="35"/>
      <c r="N8" s="35"/>
      <c r="O8" s="35"/>
      <c r="P8" s="35"/>
      <c r="Q8" s="35"/>
      <c r="R8" s="35"/>
      <c r="S8" s="35"/>
      <c r="T8" s="1"/>
      <c r="U8" s="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ht="20.45" customHeight="1" x14ac:dyDescent="0.25">
      <c r="A9" s="1"/>
      <c r="B9" s="7"/>
      <c r="C9" s="1"/>
      <c r="D9" s="35"/>
      <c r="E9" s="35"/>
      <c r="F9" s="35"/>
      <c r="G9" s="35"/>
      <c r="H9" s="35"/>
      <c r="I9" s="35"/>
      <c r="J9" s="35"/>
      <c r="K9" s="35"/>
      <c r="L9" s="35"/>
      <c r="M9" s="35"/>
      <c r="N9" s="35"/>
      <c r="O9" s="35"/>
      <c r="P9" s="35"/>
      <c r="Q9" s="35"/>
      <c r="R9" s="35"/>
      <c r="S9" s="35"/>
      <c r="T9" s="1"/>
      <c r="U9" s="7"/>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ht="20.45" customHeight="1" x14ac:dyDescent="0.25">
      <c r="A10" s="1"/>
      <c r="B10" s="7"/>
      <c r="C10" s="1"/>
      <c r="D10" s="35"/>
      <c r="E10" s="35"/>
      <c r="F10" s="35"/>
      <c r="G10" s="35"/>
      <c r="H10" s="35"/>
      <c r="I10" s="35"/>
      <c r="J10" s="35"/>
      <c r="K10" s="35"/>
      <c r="L10" s="35"/>
      <c r="M10" s="35"/>
      <c r="N10" s="35"/>
      <c r="O10" s="35"/>
      <c r="P10" s="35"/>
      <c r="Q10" s="35"/>
      <c r="R10" s="35"/>
      <c r="S10" s="35"/>
      <c r="T10" s="1"/>
      <c r="U10" s="7"/>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ht="20.45" customHeight="1" x14ac:dyDescent="0.25">
      <c r="A11" s="1"/>
      <c r="B11" s="7"/>
      <c r="C11" s="1"/>
      <c r="D11" s="35"/>
      <c r="E11" s="35"/>
      <c r="F11" s="35"/>
      <c r="G11" s="35"/>
      <c r="H11" s="35"/>
      <c r="I11" s="35"/>
      <c r="J11" s="35"/>
      <c r="K11" s="35"/>
      <c r="L11" s="35"/>
      <c r="M11" s="35"/>
      <c r="N11" s="35"/>
      <c r="O11" s="35"/>
      <c r="P11" s="35"/>
      <c r="Q11" s="35"/>
      <c r="R11" s="35"/>
      <c r="S11" s="35"/>
      <c r="T11" s="1"/>
      <c r="U11" s="7"/>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ht="20.45" customHeight="1" x14ac:dyDescent="0.25">
      <c r="A12" s="1"/>
      <c r="B12" s="7"/>
      <c r="C12" s="1"/>
      <c r="D12" s="35"/>
      <c r="E12" s="35"/>
      <c r="F12" s="35"/>
      <c r="G12" s="35"/>
      <c r="H12" s="35"/>
      <c r="I12" s="35"/>
      <c r="J12" s="35"/>
      <c r="K12" s="35"/>
      <c r="L12" s="35"/>
      <c r="M12" s="35"/>
      <c r="N12" s="35"/>
      <c r="O12" s="35"/>
      <c r="P12" s="35"/>
      <c r="Q12" s="35"/>
      <c r="R12" s="35"/>
      <c r="S12" s="35"/>
      <c r="T12" s="1"/>
      <c r="U12" s="7"/>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20.45" customHeight="1" x14ac:dyDescent="0.25">
      <c r="A13" s="1"/>
      <c r="B13" s="7"/>
      <c r="C13" s="1"/>
      <c r="D13" s="35"/>
      <c r="E13" s="35"/>
      <c r="F13" s="35"/>
      <c r="G13" s="35"/>
      <c r="H13" s="35"/>
      <c r="I13" s="35"/>
      <c r="J13" s="35"/>
      <c r="K13" s="35"/>
      <c r="L13" s="35"/>
      <c r="M13" s="35"/>
      <c r="N13" s="35"/>
      <c r="O13" s="35"/>
      <c r="P13" s="35"/>
      <c r="Q13" s="35"/>
      <c r="R13" s="35"/>
      <c r="S13" s="35"/>
      <c r="T13" s="1"/>
      <c r="U13" s="7"/>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ht="20.45" customHeight="1" x14ac:dyDescent="0.25">
      <c r="A14" s="1"/>
      <c r="B14" s="7"/>
      <c r="C14" s="1"/>
      <c r="D14" s="35"/>
      <c r="E14" s="35"/>
      <c r="F14" s="35"/>
      <c r="G14" s="35"/>
      <c r="H14" s="35"/>
      <c r="I14" s="35"/>
      <c r="J14" s="35"/>
      <c r="K14" s="35"/>
      <c r="L14" s="35"/>
      <c r="M14" s="35"/>
      <c r="N14" s="35"/>
      <c r="O14" s="35"/>
      <c r="P14" s="35"/>
      <c r="Q14" s="35"/>
      <c r="R14" s="35"/>
      <c r="S14" s="35"/>
      <c r="T14" s="1"/>
      <c r="U14" s="7"/>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ht="20.45" customHeight="1" x14ac:dyDescent="0.25">
      <c r="A15" s="1"/>
      <c r="B15" s="7"/>
      <c r="C15" s="1"/>
      <c r="D15" s="35"/>
      <c r="E15" s="35"/>
      <c r="F15" s="35"/>
      <c r="G15" s="35"/>
      <c r="H15" s="35"/>
      <c r="I15" s="35"/>
      <c r="J15" s="35"/>
      <c r="K15" s="35"/>
      <c r="L15" s="35"/>
      <c r="M15" s="35"/>
      <c r="N15" s="35"/>
      <c r="O15" s="35"/>
      <c r="P15" s="35"/>
      <c r="Q15" s="35"/>
      <c r="R15" s="35"/>
      <c r="S15" s="35"/>
      <c r="T15" s="1"/>
      <c r="U15" s="7"/>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x14ac:dyDescent="0.25">
      <c r="A16" s="1"/>
      <c r="B16" s="7"/>
      <c r="C16" s="1"/>
      <c r="D16" s="1"/>
      <c r="E16" s="1"/>
      <c r="F16" s="1"/>
      <c r="G16" s="1"/>
      <c r="H16" s="1"/>
      <c r="I16" s="1"/>
      <c r="J16" s="1"/>
      <c r="K16" s="1"/>
      <c r="L16" s="1"/>
      <c r="M16" s="1"/>
      <c r="N16" s="1"/>
      <c r="O16" s="1"/>
      <c r="P16" s="1"/>
      <c r="Q16" s="1"/>
      <c r="R16" s="1"/>
      <c r="S16" s="1"/>
      <c r="T16" s="1"/>
      <c r="U16" s="7"/>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7"/>
      <c r="C17" s="1"/>
      <c r="D17" s="1"/>
      <c r="E17" s="1"/>
      <c r="F17" s="1"/>
      <c r="G17" s="1"/>
      <c r="H17" s="1"/>
      <c r="I17" s="1"/>
      <c r="J17" s="1"/>
      <c r="K17" s="1"/>
      <c r="L17" s="1"/>
      <c r="M17" s="1"/>
      <c r="N17" s="1"/>
      <c r="O17" s="1"/>
      <c r="P17" s="1"/>
      <c r="Q17" s="1"/>
      <c r="R17" s="1"/>
      <c r="S17" s="1"/>
      <c r="T17" s="1"/>
      <c r="U17" s="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7"/>
      <c r="C18" s="1"/>
      <c r="D18" s="1"/>
      <c r="E18" s="1"/>
      <c r="F18" s="1"/>
      <c r="G18" s="1"/>
      <c r="H18" s="1"/>
      <c r="I18" s="1"/>
      <c r="J18" s="32"/>
      <c r="K18" s="32"/>
      <c r="L18" s="32"/>
      <c r="M18" s="32"/>
      <c r="N18" s="32"/>
      <c r="O18" s="1"/>
      <c r="P18" s="1"/>
      <c r="Q18" s="1"/>
      <c r="R18" s="1"/>
      <c r="S18" s="1"/>
      <c r="T18" s="1"/>
      <c r="U18" s="7"/>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7"/>
      <c r="C19" s="7"/>
      <c r="D19" s="7"/>
      <c r="E19" s="7"/>
      <c r="F19" s="7"/>
      <c r="G19" s="7"/>
      <c r="H19" s="7"/>
      <c r="I19" s="7"/>
      <c r="J19" s="7"/>
      <c r="K19" s="7"/>
      <c r="L19" s="7"/>
      <c r="M19" s="7"/>
      <c r="N19" s="7"/>
      <c r="O19" s="7"/>
      <c r="P19" s="7"/>
      <c r="Q19" s="7"/>
      <c r="R19" s="7"/>
      <c r="S19" s="7"/>
      <c r="T19" s="7"/>
      <c r="U19" s="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row r="758" spans="1:11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row>
  </sheetData>
  <mergeCells count="4">
    <mergeCell ref="H6:P6"/>
    <mergeCell ref="J18:N18"/>
    <mergeCell ref="H7:P7"/>
    <mergeCell ref="D8:S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415"/>
  <sheetViews>
    <sheetView topLeftCell="B4" workbookViewId="0">
      <selection activeCell="D5" sqref="D5"/>
    </sheetView>
  </sheetViews>
  <sheetFormatPr defaultRowHeight="15" x14ac:dyDescent="0.25"/>
  <cols>
    <col min="1" max="1" width="1.140625" customWidth="1"/>
    <col min="2" max="2" width="2.5703125" customWidth="1"/>
    <col min="3" max="3" width="5" customWidth="1"/>
    <col min="4" max="4" width="5.5703125" customWidth="1"/>
    <col min="5" max="5" width="10.140625" bestFit="1" customWidth="1"/>
    <col min="6" max="7" width="5.28515625" customWidth="1"/>
    <col min="8" max="8" width="7.7109375" customWidth="1"/>
    <col min="9" max="9" width="12.5703125" customWidth="1"/>
    <col min="10" max="13" width="10.7109375" customWidth="1"/>
    <col min="18" max="18" width="7.42578125" customWidth="1"/>
    <col min="19" max="19" width="9.140625" customWidth="1"/>
    <col min="22" max="22" width="4.85546875" customWidth="1"/>
    <col min="23" max="24" width="2.7109375" customWidth="1"/>
  </cols>
  <sheetData>
    <row r="1" spans="1:74" ht="6.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ht="46.5" customHeight="1" x14ac:dyDescent="0.25">
      <c r="A2" s="1"/>
      <c r="B2" s="39" t="s">
        <v>17</v>
      </c>
      <c r="C2" s="39"/>
      <c r="D2" s="39"/>
      <c r="E2" s="39"/>
      <c r="F2" s="39"/>
      <c r="G2" s="39"/>
      <c r="H2" s="39"/>
      <c r="I2" s="39"/>
      <c r="J2" s="39"/>
      <c r="K2" s="39"/>
      <c r="L2" s="39"/>
      <c r="M2" s="39"/>
      <c r="N2" s="39"/>
      <c r="O2" s="39"/>
      <c r="P2" s="39"/>
      <c r="Q2" s="39"/>
      <c r="R2" s="39"/>
      <c r="S2" s="39"/>
      <c r="T2" s="39"/>
      <c r="U2" s="39"/>
      <c r="V2" s="39"/>
      <c r="W2" s="39"/>
      <c r="X2" s="39"/>
      <c r="Y2" s="2"/>
      <c r="Z2" s="2"/>
      <c r="AA2" s="2"/>
      <c r="AB2" s="2"/>
      <c r="AC2" s="2"/>
      <c r="AD2" s="2"/>
      <c r="AE2" s="2"/>
      <c r="AF2" s="2"/>
      <c r="AG2" s="2"/>
      <c r="AH2" s="2"/>
      <c r="AI2" s="2"/>
      <c r="AJ2" s="2"/>
      <c r="AK2" s="2"/>
      <c r="AL2" s="2"/>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1:74" ht="22.5" customHeight="1" x14ac:dyDescent="0.25">
      <c r="A3" s="1"/>
      <c r="B3" s="7"/>
      <c r="C3" s="18"/>
      <c r="D3" s="18"/>
      <c r="E3" s="18"/>
      <c r="F3" s="18"/>
      <c r="G3" s="18"/>
      <c r="H3" s="18"/>
      <c r="I3" s="18"/>
      <c r="J3" s="18"/>
      <c r="K3" s="18"/>
      <c r="L3" s="18"/>
      <c r="M3" s="18"/>
      <c r="N3" s="18"/>
      <c r="O3" s="18"/>
      <c r="P3" s="18"/>
      <c r="Q3" s="18"/>
      <c r="R3" s="18"/>
      <c r="S3" s="2"/>
      <c r="T3" s="2"/>
      <c r="U3" s="2"/>
      <c r="V3" s="2"/>
      <c r="W3" s="2"/>
      <c r="X3" s="15"/>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row>
    <row r="4" spans="1:74" ht="27.75" thickBot="1" x14ac:dyDescent="0.3">
      <c r="A4" s="1"/>
      <c r="B4" s="7"/>
      <c r="C4" s="4"/>
      <c r="D4" s="37" t="s">
        <v>4</v>
      </c>
      <c r="E4" s="37"/>
      <c r="F4" s="37"/>
      <c r="G4" s="4"/>
      <c r="H4" s="38" t="s">
        <v>5</v>
      </c>
      <c r="I4" s="38"/>
      <c r="J4" s="4"/>
      <c r="K4" s="2"/>
      <c r="L4" s="2"/>
      <c r="M4" s="2"/>
      <c r="N4" s="2"/>
      <c r="O4" s="2"/>
      <c r="P4" s="2"/>
      <c r="Q4" s="2"/>
      <c r="R4" s="2"/>
      <c r="S4" s="2"/>
      <c r="T4" s="2"/>
      <c r="U4" s="2"/>
      <c r="V4" s="2"/>
      <c r="W4" s="2"/>
      <c r="X4" s="15"/>
      <c r="Y4" s="2"/>
      <c r="Z4" s="2"/>
      <c r="AA4" s="2"/>
      <c r="AB4" s="2"/>
      <c r="AC4" s="2"/>
      <c r="AD4" s="2"/>
      <c r="AE4" s="2"/>
      <c r="AF4" s="2"/>
      <c r="AG4" s="2"/>
      <c r="AH4" s="2"/>
      <c r="AI4" s="2"/>
      <c r="AJ4" s="2"/>
      <c r="AK4" s="2"/>
      <c r="AL4" s="2"/>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ht="24" thickTop="1" thickBot="1" x14ac:dyDescent="0.3">
      <c r="A5" s="1"/>
      <c r="B5" s="7"/>
      <c r="C5" s="4"/>
      <c r="D5" s="48"/>
      <c r="E5" s="48"/>
      <c r="F5" s="48"/>
      <c r="G5" s="4"/>
      <c r="H5" s="10" t="s">
        <v>0</v>
      </c>
      <c r="I5" s="11" t="s">
        <v>3</v>
      </c>
      <c r="J5" s="4"/>
      <c r="K5" s="2"/>
      <c r="L5" s="2"/>
      <c r="M5" s="2"/>
      <c r="N5" s="2"/>
      <c r="O5" s="2"/>
      <c r="P5" s="2"/>
      <c r="Q5" s="2"/>
      <c r="R5" s="2"/>
      <c r="S5" s="2"/>
      <c r="T5" s="2"/>
      <c r="U5" s="2"/>
      <c r="V5" s="2"/>
      <c r="W5" s="2"/>
      <c r="X5" s="15"/>
      <c r="Y5" s="2"/>
      <c r="Z5" s="2"/>
      <c r="AA5" s="2"/>
      <c r="AB5" s="2"/>
      <c r="AC5" s="2"/>
      <c r="AD5" s="2"/>
      <c r="AE5" s="2"/>
      <c r="AF5" s="2"/>
      <c r="AG5" s="2"/>
      <c r="AH5" s="2"/>
      <c r="AI5" s="2"/>
      <c r="AJ5" s="2"/>
      <c r="AK5" s="2"/>
      <c r="AL5" s="2"/>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ht="27.95" customHeight="1" thickTop="1" x14ac:dyDescent="0.25">
      <c r="A6" s="1"/>
      <c r="B6" s="7"/>
      <c r="C6" s="4"/>
      <c r="D6" s="49"/>
      <c r="E6" s="50" t="s">
        <v>1</v>
      </c>
      <c r="F6" s="51"/>
      <c r="G6" s="6"/>
      <c r="H6" s="12">
        <v>0</v>
      </c>
      <c r="I6" s="22">
        <f>E13</f>
        <v>2000</v>
      </c>
      <c r="J6" s="5"/>
      <c r="K6" s="3"/>
      <c r="L6" s="3"/>
      <c r="M6" s="3"/>
      <c r="N6" s="2"/>
      <c r="O6" s="2"/>
      <c r="P6" s="2"/>
      <c r="Q6" s="2"/>
      <c r="R6" s="2"/>
      <c r="S6" s="2"/>
      <c r="T6" s="2"/>
      <c r="U6" s="2"/>
      <c r="V6" s="2"/>
      <c r="W6" s="2"/>
      <c r="X6" s="15"/>
      <c r="Y6" s="2"/>
      <c r="Z6" s="2"/>
      <c r="AA6" s="2"/>
      <c r="AB6" s="2"/>
      <c r="AC6" s="2"/>
      <c r="AD6" s="2"/>
      <c r="AE6" s="2"/>
      <c r="AF6" s="2"/>
      <c r="AG6" s="2"/>
      <c r="AH6" s="2"/>
      <c r="AI6" s="2"/>
      <c r="AJ6" s="2"/>
      <c r="AK6" s="2"/>
      <c r="AL6" s="2"/>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ht="27.95" customHeight="1" x14ac:dyDescent="0.25">
      <c r="A7" s="1"/>
      <c r="B7" s="7"/>
      <c r="C7" s="4"/>
      <c r="D7" s="52"/>
      <c r="E7" s="53">
        <f>E11/1000</f>
        <v>0.01</v>
      </c>
      <c r="F7" s="54"/>
      <c r="G7" s="9"/>
      <c r="H7" s="12">
        <f>H6+1</f>
        <v>1</v>
      </c>
      <c r="I7" s="22">
        <f>$I$6*((1-$E$7)^H7)</f>
        <v>1980</v>
      </c>
      <c r="J7" s="5"/>
      <c r="K7" s="3"/>
      <c r="L7" s="3"/>
      <c r="M7" s="3"/>
      <c r="N7" s="2"/>
      <c r="O7" s="2"/>
      <c r="P7" s="2"/>
      <c r="Q7" s="2"/>
      <c r="R7" s="2"/>
      <c r="S7" s="2"/>
      <c r="T7" s="2"/>
      <c r="U7" s="2"/>
      <c r="V7" s="2"/>
      <c r="W7" s="2"/>
      <c r="X7" s="15"/>
      <c r="Y7" s="2"/>
      <c r="Z7" s="2"/>
      <c r="AA7" s="2"/>
      <c r="AB7" s="2"/>
      <c r="AC7" s="2"/>
      <c r="AD7" s="2"/>
      <c r="AE7" s="2"/>
      <c r="AF7" s="2"/>
      <c r="AG7" s="2"/>
      <c r="AH7" s="2"/>
      <c r="AI7" s="2"/>
      <c r="AJ7" s="2"/>
      <c r="AK7" s="2"/>
      <c r="AL7" s="2"/>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ht="27.95" customHeight="1" x14ac:dyDescent="0.25">
      <c r="A8" s="1"/>
      <c r="B8" s="7"/>
      <c r="C8" s="4"/>
      <c r="D8" s="52"/>
      <c r="E8" s="55"/>
      <c r="F8" s="56"/>
      <c r="G8" s="6"/>
      <c r="H8" s="12">
        <f t="shared" ref="H8:H16" si="0">H7+1</f>
        <v>2</v>
      </c>
      <c r="I8" s="22">
        <f t="shared" ref="I8:I16" si="1">$I$6*((1-$E$7)^H8)</f>
        <v>1960.2</v>
      </c>
      <c r="J8" s="5"/>
      <c r="K8" s="3"/>
      <c r="L8" s="3"/>
      <c r="M8" s="2"/>
      <c r="N8" s="2"/>
      <c r="O8" s="2"/>
      <c r="P8" s="2"/>
      <c r="Q8" s="2"/>
      <c r="R8" s="2"/>
      <c r="S8" s="2"/>
      <c r="T8" s="2"/>
      <c r="U8" s="2"/>
      <c r="V8" s="2"/>
      <c r="W8" s="2"/>
      <c r="X8" s="15"/>
      <c r="Y8" s="2"/>
      <c r="Z8" s="2"/>
      <c r="AA8" s="2"/>
      <c r="AB8" s="2"/>
      <c r="AC8" s="2"/>
      <c r="AD8" s="2"/>
      <c r="AE8" s="2"/>
      <c r="AF8" s="2"/>
      <c r="AG8" s="2"/>
      <c r="AH8" s="2"/>
      <c r="AI8" s="2"/>
      <c r="AJ8" s="2"/>
      <c r="AK8" s="2"/>
      <c r="AL8" s="2"/>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ht="27.95" customHeight="1" x14ac:dyDescent="0.25">
      <c r="A9" s="1"/>
      <c r="B9" s="7"/>
      <c r="C9" s="4"/>
      <c r="D9" s="52"/>
      <c r="E9" s="55"/>
      <c r="F9" s="56"/>
      <c r="G9" s="6"/>
      <c r="H9" s="12">
        <f t="shared" si="0"/>
        <v>3</v>
      </c>
      <c r="I9" s="22">
        <f t="shared" si="1"/>
        <v>1940.5979999999997</v>
      </c>
      <c r="J9" s="5"/>
      <c r="K9" s="3"/>
      <c r="L9" s="3"/>
      <c r="M9" s="2"/>
      <c r="N9" s="2"/>
      <c r="O9" s="2"/>
      <c r="P9" s="2"/>
      <c r="Q9" s="2"/>
      <c r="R9" s="2"/>
      <c r="S9" s="2"/>
      <c r="T9" s="2"/>
      <c r="U9" s="2"/>
      <c r="V9" s="2"/>
      <c r="W9" s="2"/>
      <c r="X9" s="15"/>
      <c r="Y9" s="2"/>
      <c r="Z9" s="2"/>
      <c r="AA9" s="2"/>
      <c r="AB9" s="2"/>
      <c r="AC9" s="2"/>
      <c r="AD9" s="2"/>
      <c r="AE9" s="2"/>
      <c r="AF9" s="2"/>
      <c r="AG9" s="2"/>
      <c r="AH9" s="2"/>
      <c r="AI9" s="2"/>
      <c r="AJ9" s="2"/>
      <c r="AK9" s="2"/>
      <c r="AL9" s="2"/>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ht="27.95" customHeight="1" thickBot="1" x14ac:dyDescent="0.3">
      <c r="A10" s="1"/>
      <c r="B10" s="7"/>
      <c r="C10" s="4"/>
      <c r="D10" s="57"/>
      <c r="E10" s="58"/>
      <c r="F10" s="59"/>
      <c r="G10" s="6"/>
      <c r="H10" s="12">
        <f t="shared" si="0"/>
        <v>4</v>
      </c>
      <c r="I10" s="22">
        <f t="shared" si="1"/>
        <v>1921.19202</v>
      </c>
      <c r="J10" s="5"/>
      <c r="K10" s="3"/>
      <c r="L10" s="3"/>
      <c r="M10" s="2"/>
      <c r="N10" s="2"/>
      <c r="O10" s="2"/>
      <c r="P10" s="2"/>
      <c r="Q10" s="2"/>
      <c r="R10" s="2"/>
      <c r="S10" s="2"/>
      <c r="T10" s="2"/>
      <c r="U10" s="2"/>
      <c r="V10" s="2"/>
      <c r="W10" s="2"/>
      <c r="X10" s="15"/>
      <c r="Y10" s="2"/>
      <c r="Z10" s="2"/>
      <c r="AA10" s="2"/>
      <c r="AB10" s="2"/>
      <c r="AC10" s="2"/>
      <c r="AD10" s="2"/>
      <c r="AE10" s="2"/>
      <c r="AF10" s="2"/>
      <c r="AG10" s="2"/>
      <c r="AH10" s="2"/>
      <c r="AI10" s="2"/>
      <c r="AJ10" s="2"/>
      <c r="AK10" s="2"/>
      <c r="AL10" s="2"/>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ht="27.95" customHeight="1" thickTop="1" thickBot="1" x14ac:dyDescent="0.3">
      <c r="A11" s="1"/>
      <c r="B11" s="7"/>
      <c r="C11" s="4"/>
      <c r="D11" s="60"/>
      <c r="E11" s="61">
        <v>10</v>
      </c>
      <c r="F11" s="60"/>
      <c r="G11" s="6"/>
      <c r="H11" s="12">
        <f t="shared" si="0"/>
        <v>5</v>
      </c>
      <c r="I11" s="22">
        <f t="shared" si="1"/>
        <v>1901.9800997999998</v>
      </c>
      <c r="J11" s="5"/>
      <c r="K11" s="3"/>
      <c r="L11" s="3"/>
      <c r="M11" s="2"/>
      <c r="N11" s="2"/>
      <c r="O11" s="2"/>
      <c r="P11" s="2"/>
      <c r="Q11" s="2"/>
      <c r="R11" s="2"/>
      <c r="S11" s="2"/>
      <c r="T11" s="2"/>
      <c r="U11" s="2"/>
      <c r="V11" s="2"/>
      <c r="W11" s="2"/>
      <c r="X11" s="15"/>
      <c r="Y11" s="2"/>
      <c r="Z11" s="2"/>
      <c r="AA11" s="2"/>
      <c r="AB11" s="2"/>
      <c r="AC11" s="2"/>
      <c r="AD11" s="2"/>
      <c r="AE11" s="2"/>
      <c r="AF11" s="2"/>
      <c r="AG11" s="2"/>
      <c r="AH11" s="2"/>
      <c r="AI11" s="2"/>
      <c r="AJ11" s="2"/>
      <c r="AK11" s="2"/>
      <c r="AL11" s="2"/>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ht="27.95" customHeight="1" thickTop="1" x14ac:dyDescent="0.25">
      <c r="A12" s="1"/>
      <c r="B12" s="7"/>
      <c r="C12" s="4"/>
      <c r="D12" s="62" t="s">
        <v>12</v>
      </c>
      <c r="E12" s="63"/>
      <c r="F12" s="64"/>
      <c r="G12" s="4"/>
      <c r="H12" s="12">
        <f t="shared" si="0"/>
        <v>6</v>
      </c>
      <c r="I12" s="22">
        <f t="shared" si="1"/>
        <v>1882.9602988019997</v>
      </c>
      <c r="J12" s="5"/>
      <c r="K12" s="3"/>
      <c r="L12" s="3"/>
      <c r="M12" s="2"/>
      <c r="N12" s="2"/>
      <c r="O12" s="2"/>
      <c r="P12" s="2"/>
      <c r="Q12" s="2"/>
      <c r="R12" s="2"/>
      <c r="S12" s="2"/>
      <c r="T12" s="2"/>
      <c r="U12" s="2"/>
      <c r="V12" s="2"/>
      <c r="W12" s="2"/>
      <c r="X12" s="15"/>
      <c r="Y12" s="2"/>
      <c r="Z12" s="2"/>
      <c r="AA12" s="2"/>
      <c r="AB12" s="2"/>
      <c r="AC12" s="2"/>
      <c r="AD12" s="2"/>
      <c r="AE12" s="2"/>
      <c r="AF12" s="2"/>
      <c r="AG12" s="2"/>
      <c r="AH12" s="2"/>
      <c r="AI12" s="2"/>
      <c r="AJ12" s="2"/>
      <c r="AK12" s="2"/>
      <c r="AL12" s="2"/>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74" ht="27.95" customHeight="1" x14ac:dyDescent="0.25">
      <c r="A13" s="1"/>
      <c r="B13" s="7"/>
      <c r="C13" s="4"/>
      <c r="D13" s="65"/>
      <c r="E13" s="66">
        <f>E16</f>
        <v>2000</v>
      </c>
      <c r="F13" s="67"/>
      <c r="G13" s="4"/>
      <c r="H13" s="12">
        <f t="shared" si="0"/>
        <v>7</v>
      </c>
      <c r="I13" s="22">
        <f t="shared" si="1"/>
        <v>1864.1306958139799</v>
      </c>
      <c r="J13" s="5"/>
      <c r="K13" s="3"/>
      <c r="L13" s="3"/>
      <c r="M13" s="2"/>
      <c r="N13" s="2"/>
      <c r="O13" s="2"/>
      <c r="P13" s="2"/>
      <c r="Q13" s="2"/>
      <c r="R13" s="2"/>
      <c r="S13" s="2"/>
      <c r="T13" s="2"/>
      <c r="U13" s="2"/>
      <c r="V13" s="2"/>
      <c r="W13" s="2"/>
      <c r="X13" s="15"/>
      <c r="Y13" s="2"/>
      <c r="Z13" s="2"/>
      <c r="AA13" s="2"/>
      <c r="AB13" s="2"/>
      <c r="AC13" s="2"/>
      <c r="AD13" s="2"/>
      <c r="AE13" s="2"/>
      <c r="AF13" s="2"/>
      <c r="AG13" s="2"/>
      <c r="AH13" s="2"/>
      <c r="AI13" s="2"/>
      <c r="AJ13" s="2"/>
      <c r="AK13" s="2"/>
      <c r="AL13" s="2"/>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27.95" customHeight="1" x14ac:dyDescent="0.25">
      <c r="A14" s="1"/>
      <c r="B14" s="7"/>
      <c r="C14" s="4"/>
      <c r="D14" s="65"/>
      <c r="E14" s="60"/>
      <c r="F14" s="67"/>
      <c r="G14" s="4"/>
      <c r="H14" s="12">
        <f t="shared" si="0"/>
        <v>8</v>
      </c>
      <c r="I14" s="22">
        <f t="shared" si="1"/>
        <v>1845.4893888558399</v>
      </c>
      <c r="J14" s="5"/>
      <c r="K14" s="3"/>
      <c r="L14" s="3"/>
      <c r="M14" s="2"/>
      <c r="N14" s="2"/>
      <c r="O14" s="2"/>
      <c r="P14" s="2"/>
      <c r="Q14" s="2"/>
      <c r="R14" s="2"/>
      <c r="S14" s="2"/>
      <c r="T14" s="2"/>
      <c r="U14" s="2"/>
      <c r="V14" s="2"/>
      <c r="W14" s="2"/>
      <c r="X14" s="15"/>
      <c r="Y14" s="2"/>
      <c r="Z14" s="2"/>
      <c r="AA14" s="2"/>
      <c r="AB14" s="2"/>
      <c r="AC14" s="2"/>
      <c r="AD14" s="2"/>
      <c r="AE14" s="2"/>
      <c r="AF14" s="2"/>
      <c r="AG14" s="2"/>
      <c r="AH14" s="2"/>
      <c r="AI14" s="2"/>
      <c r="AJ14" s="2"/>
      <c r="AK14" s="2"/>
      <c r="AL14" s="2"/>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27.95" customHeight="1" x14ac:dyDescent="0.25">
      <c r="A15" s="1"/>
      <c r="B15" s="7"/>
      <c r="C15" s="4"/>
      <c r="D15" s="65"/>
      <c r="E15" s="60"/>
      <c r="F15" s="67"/>
      <c r="G15" s="4"/>
      <c r="H15" s="12">
        <f t="shared" si="0"/>
        <v>9</v>
      </c>
      <c r="I15" s="22">
        <f t="shared" si="1"/>
        <v>1827.0344949672815</v>
      </c>
      <c r="J15" s="5"/>
      <c r="K15" s="3"/>
      <c r="L15" s="3"/>
      <c r="M15" s="2"/>
      <c r="N15" s="2"/>
      <c r="O15" s="2"/>
      <c r="P15" s="2"/>
      <c r="Q15" s="2"/>
      <c r="R15" s="2"/>
      <c r="S15" s="2"/>
      <c r="T15" s="2"/>
      <c r="U15" s="2"/>
      <c r="V15" s="2"/>
      <c r="W15" s="2"/>
      <c r="X15" s="15"/>
      <c r="Y15" s="2"/>
      <c r="Z15" s="2"/>
      <c r="AA15" s="2"/>
      <c r="AB15" s="2"/>
      <c r="AC15" s="2"/>
      <c r="AD15" s="2"/>
      <c r="AE15" s="2"/>
      <c r="AF15" s="2"/>
      <c r="AG15" s="2"/>
      <c r="AH15" s="2"/>
      <c r="AI15" s="2"/>
      <c r="AJ15" s="2"/>
      <c r="AK15" s="2"/>
      <c r="AL15" s="2"/>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27.95" customHeight="1" thickBot="1" x14ac:dyDescent="0.3">
      <c r="A16" s="1"/>
      <c r="B16" s="7"/>
      <c r="C16" s="4"/>
      <c r="D16" s="68"/>
      <c r="E16" s="69">
        <v>2000</v>
      </c>
      <c r="F16" s="70"/>
      <c r="G16" s="4"/>
      <c r="H16" s="13">
        <f t="shared" si="0"/>
        <v>10</v>
      </c>
      <c r="I16" s="23">
        <f t="shared" si="1"/>
        <v>1808.7641500176087</v>
      </c>
      <c r="J16" s="5"/>
      <c r="K16" s="3"/>
      <c r="L16" s="3"/>
      <c r="M16" s="2"/>
      <c r="N16" s="2"/>
      <c r="O16" s="2"/>
      <c r="P16" s="2"/>
      <c r="Q16" s="2"/>
      <c r="R16" s="2"/>
      <c r="S16" s="2"/>
      <c r="T16" s="2"/>
      <c r="U16" s="2"/>
      <c r="V16" s="2"/>
      <c r="W16" s="2"/>
      <c r="X16" s="15"/>
      <c r="Y16" s="2"/>
      <c r="Z16" s="2"/>
      <c r="AA16" s="2"/>
      <c r="AB16" s="2"/>
      <c r="AC16" s="2"/>
      <c r="AD16" s="2"/>
      <c r="AE16" s="2"/>
      <c r="AF16" s="2"/>
      <c r="AG16" s="2"/>
      <c r="AH16" s="2"/>
      <c r="AI16" s="2"/>
      <c r="AJ16" s="2"/>
      <c r="AK16" s="2"/>
      <c r="AL16" s="2"/>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ht="12" customHeight="1" thickTop="1" x14ac:dyDescent="0.25">
      <c r="A17" s="1"/>
      <c r="B17" s="7"/>
      <c r="C17" s="4"/>
      <c r="D17" s="4"/>
      <c r="E17" s="4"/>
      <c r="F17" s="4"/>
      <c r="G17" s="4"/>
      <c r="H17" s="4"/>
      <c r="I17" s="5"/>
      <c r="J17" s="5"/>
      <c r="K17" s="3"/>
      <c r="L17" s="3"/>
      <c r="M17" s="2"/>
      <c r="N17" s="2"/>
      <c r="O17" s="2"/>
      <c r="P17" s="2"/>
      <c r="Q17" s="2"/>
      <c r="R17" s="2"/>
      <c r="S17" s="36"/>
      <c r="T17" s="36"/>
      <c r="U17" s="36"/>
      <c r="V17" s="36"/>
      <c r="W17" s="36"/>
      <c r="X17" s="15"/>
      <c r="Y17" s="2"/>
      <c r="Z17" s="2"/>
      <c r="AA17" s="2"/>
      <c r="AB17" s="2"/>
      <c r="AC17" s="2"/>
      <c r="AD17" s="2"/>
      <c r="AE17" s="2"/>
      <c r="AF17" s="2"/>
      <c r="AG17" s="2"/>
      <c r="AH17" s="2"/>
      <c r="AI17" s="2"/>
      <c r="AJ17" s="2"/>
      <c r="AK17" s="2"/>
      <c r="AL17" s="2"/>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ht="15.75" x14ac:dyDescent="0.25">
      <c r="A18" s="1"/>
      <c r="B18" s="7"/>
      <c r="C18" s="14"/>
      <c r="D18" s="14"/>
      <c r="E18" s="14"/>
      <c r="F18" s="14"/>
      <c r="G18" s="14"/>
      <c r="H18" s="14"/>
      <c r="I18" s="16"/>
      <c r="J18" s="16"/>
      <c r="K18" s="17"/>
      <c r="L18" s="17"/>
      <c r="M18" s="15"/>
      <c r="N18" s="15"/>
      <c r="O18" s="15"/>
      <c r="P18" s="15"/>
      <c r="Q18" s="15"/>
      <c r="R18" s="15"/>
      <c r="S18" s="15"/>
      <c r="T18" s="15"/>
      <c r="U18" s="15"/>
      <c r="V18" s="15"/>
      <c r="W18" s="15"/>
      <c r="X18" s="15"/>
      <c r="Y18" s="2"/>
      <c r="Z18" s="2"/>
      <c r="AA18" s="2"/>
      <c r="AB18" s="2"/>
      <c r="AC18" s="2"/>
      <c r="AD18" s="2"/>
      <c r="AE18" s="2"/>
      <c r="AF18" s="2"/>
      <c r="AG18" s="2"/>
      <c r="AH18" s="2"/>
      <c r="AI18" s="2"/>
      <c r="AJ18" s="2"/>
      <c r="AK18" s="2"/>
      <c r="AL18" s="2"/>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ht="15.75" x14ac:dyDescent="0.25">
      <c r="A19" s="1"/>
      <c r="B19" s="1"/>
      <c r="C19" s="2"/>
      <c r="D19" s="2"/>
      <c r="E19" s="2"/>
      <c r="F19" s="2"/>
      <c r="G19" s="2"/>
      <c r="H19" s="2"/>
      <c r="I19" s="3"/>
      <c r="J19" s="3"/>
      <c r="K19" s="3"/>
      <c r="L19" s="3"/>
      <c r="M19" s="2"/>
      <c r="N19" s="2"/>
      <c r="O19" s="2"/>
      <c r="P19" s="2"/>
      <c r="Q19" s="2"/>
      <c r="R19" s="2"/>
      <c r="S19" s="27"/>
      <c r="T19" s="27" t="s">
        <v>18</v>
      </c>
      <c r="U19" s="27"/>
      <c r="V19" s="27"/>
      <c r="W19" s="27"/>
      <c r="X19" s="2"/>
      <c r="Y19" s="2"/>
      <c r="Z19" s="2"/>
      <c r="AA19" s="2"/>
      <c r="AB19" s="2"/>
      <c r="AC19" s="2"/>
      <c r="AD19" s="2"/>
      <c r="AE19" s="2"/>
      <c r="AF19" s="2"/>
      <c r="AG19" s="2"/>
      <c r="AH19" s="2"/>
      <c r="AI19" s="2"/>
      <c r="AJ19" s="2"/>
      <c r="AK19" s="2"/>
      <c r="AL19" s="2"/>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ht="15.75" x14ac:dyDescent="0.25">
      <c r="A20" s="1"/>
      <c r="B20" s="1"/>
      <c r="C20" s="2"/>
      <c r="D20" s="2"/>
      <c r="E20" s="2"/>
      <c r="F20" s="2"/>
      <c r="G20" s="2"/>
      <c r="H20" s="2"/>
      <c r="I20" s="3"/>
      <c r="J20" s="3"/>
      <c r="K20" s="3"/>
      <c r="L20" s="3"/>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ht="15.75" x14ac:dyDescent="0.25">
      <c r="A21" s="1"/>
      <c r="B21" s="1"/>
      <c r="C21" s="2"/>
      <c r="D21" s="2"/>
      <c r="E21" s="2"/>
      <c r="F21" s="2"/>
      <c r="G21" s="2"/>
      <c r="H21" s="2"/>
      <c r="I21" s="3"/>
      <c r="J21" s="3"/>
      <c r="K21" s="3"/>
      <c r="L21" s="3"/>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row>
    <row r="22" spans="1:74" ht="15.75" x14ac:dyDescent="0.25">
      <c r="A22" s="1"/>
      <c r="B22" s="1"/>
      <c r="C22" s="2"/>
      <c r="D22" s="2"/>
      <c r="E22" s="2"/>
      <c r="F22" s="2"/>
      <c r="G22" s="2"/>
      <c r="H22" s="2"/>
      <c r="I22" s="3"/>
      <c r="J22" s="3"/>
      <c r="K22" s="3"/>
      <c r="L22" s="3"/>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row>
    <row r="23" spans="1:74" ht="15.75" x14ac:dyDescent="0.25">
      <c r="A23" s="1"/>
      <c r="B23" s="1"/>
      <c r="C23" s="2"/>
      <c r="D23" s="2"/>
      <c r="E23" s="2"/>
      <c r="F23" s="2"/>
      <c r="G23" s="2"/>
      <c r="H23" s="2"/>
      <c r="I23" s="3"/>
      <c r="J23" s="3"/>
      <c r="K23" s="3"/>
      <c r="L23" s="3"/>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row>
    <row r="24" spans="1:74" ht="15.75" x14ac:dyDescent="0.25">
      <c r="A24" s="1"/>
      <c r="B24" s="1"/>
      <c r="C24" s="2"/>
      <c r="D24" s="2"/>
      <c r="E24" s="2"/>
      <c r="F24" s="2"/>
      <c r="G24" s="2"/>
      <c r="H24" s="2"/>
      <c r="I24" s="3"/>
      <c r="J24" s="3"/>
      <c r="K24" s="3"/>
      <c r="L24" s="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ht="15.75" x14ac:dyDescent="0.25">
      <c r="A25" s="1"/>
      <c r="B25" s="1"/>
      <c r="C25" s="2"/>
      <c r="D25" s="2"/>
      <c r="E25" s="2"/>
      <c r="F25" s="2"/>
      <c r="G25" s="2"/>
      <c r="H25" s="2"/>
      <c r="I25" s="3"/>
      <c r="J25" s="3"/>
      <c r="K25" s="3"/>
      <c r="L25" s="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row>
    <row r="26" spans="1:74" ht="15.75" x14ac:dyDescent="0.25">
      <c r="A26" s="1"/>
      <c r="B26" s="1"/>
      <c r="C26" s="2"/>
      <c r="D26" s="2"/>
      <c r="E26" s="2"/>
      <c r="F26" s="2"/>
      <c r="G26" s="2"/>
      <c r="H26" s="2"/>
      <c r="I26" s="3"/>
      <c r="J26" s="3"/>
      <c r="K26" s="3"/>
      <c r="L26" s="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row>
    <row r="27" spans="1:74" ht="15.75" x14ac:dyDescent="0.25">
      <c r="A27" s="1"/>
      <c r="B27" s="1"/>
      <c r="C27" s="2"/>
      <c r="D27" s="2"/>
      <c r="E27" s="2"/>
      <c r="F27" s="2"/>
      <c r="G27" s="2"/>
      <c r="H27" s="2"/>
      <c r="I27" s="3"/>
      <c r="J27" s="3"/>
      <c r="K27" s="3"/>
      <c r="L27" s="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row>
    <row r="28" spans="1:74" ht="15.75" x14ac:dyDescent="0.25">
      <c r="A28" s="1"/>
      <c r="B28" s="1"/>
      <c r="C28" s="2"/>
      <c r="D28" s="2"/>
      <c r="E28" s="2"/>
      <c r="F28" s="2"/>
      <c r="G28" s="2"/>
      <c r="H28" s="2"/>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row>
    <row r="29" spans="1:74" ht="15.75" x14ac:dyDescent="0.25">
      <c r="A29" s="1"/>
      <c r="B29" s="1"/>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row>
    <row r="30" spans="1:74" ht="15.75" x14ac:dyDescent="0.25">
      <c r="A30" s="1"/>
      <c r="B30" s="1"/>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row>
    <row r="31" spans="1:74" ht="15.75" x14ac:dyDescent="0.25">
      <c r="A31" s="1"/>
      <c r="B31" s="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row>
    <row r="32" spans="1:74" ht="15.75" x14ac:dyDescent="0.25">
      <c r="A32" s="1"/>
      <c r="B32" s="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row>
    <row r="33" spans="1:74" ht="15.75" x14ac:dyDescent="0.25">
      <c r="A33" s="1"/>
      <c r="B33" s="1"/>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row>
    <row r="34" spans="1:74" ht="15.75" x14ac:dyDescent="0.25">
      <c r="A34" s="1"/>
      <c r="B34" s="1"/>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row>
    <row r="35" spans="1:74" ht="15.75" x14ac:dyDescent="0.25">
      <c r="A35" s="1"/>
      <c r="B35" s="1"/>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row>
    <row r="36" spans="1:74" ht="15.75" x14ac:dyDescent="0.25">
      <c r="A36" s="1"/>
      <c r="B36" s="1"/>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row>
    <row r="37" spans="1:74" ht="15.75" x14ac:dyDescent="0.25">
      <c r="A37" s="1"/>
      <c r="B37" s="1"/>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row>
    <row r="38" spans="1:74" ht="15.75" x14ac:dyDescent="0.25">
      <c r="A38" s="1"/>
      <c r="B38" s="1"/>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row>
    <row r="39" spans="1:74" ht="15.75" x14ac:dyDescent="0.25">
      <c r="A39" s="1"/>
      <c r="B39" s="1"/>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row>
    <row r="40" spans="1:74" ht="15.75" x14ac:dyDescent="0.25">
      <c r="A40" s="1"/>
      <c r="B40" s="1"/>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row>
    <row r="41" spans="1:74" ht="15.75" x14ac:dyDescent="0.25">
      <c r="A41" s="1"/>
      <c r="B41" s="1"/>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row>
    <row r="42" spans="1:74" ht="15.75" x14ac:dyDescent="0.25">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1:74" ht="15.75" x14ac:dyDescent="0.25">
      <c r="A43" s="1"/>
      <c r="B43" s="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1:74" ht="15.75" x14ac:dyDescent="0.25">
      <c r="A44" s="1"/>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1:74" ht="15.75" x14ac:dyDescent="0.25">
      <c r="A45" s="1"/>
      <c r="B45" s="1"/>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1:74" ht="15.75" x14ac:dyDescent="0.25">
      <c r="A46" s="1"/>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row>
    <row r="47" spans="1:74" ht="15.75" x14ac:dyDescent="0.25">
      <c r="A47" s="1"/>
      <c r="B47" s="1"/>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row>
    <row r="48" spans="1:74" ht="15.75" x14ac:dyDescent="0.25">
      <c r="A48" s="1"/>
      <c r="B48" s="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row>
    <row r="49" spans="1:74" ht="15.75" x14ac:dyDescent="0.25">
      <c r="A49" s="1"/>
      <c r="B49" s="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4" ht="15.75" x14ac:dyDescent="0.25">
      <c r="A50" s="1"/>
      <c r="B50" s="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row>
    <row r="51" spans="1:74" ht="15.75" x14ac:dyDescent="0.25">
      <c r="A51" s="1"/>
      <c r="B51" s="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row>
    <row r="52" spans="1:74" ht="15.75" x14ac:dyDescent="0.25">
      <c r="A52" s="1"/>
      <c r="B52" s="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row>
    <row r="53" spans="1:74" ht="15.75" x14ac:dyDescent="0.25">
      <c r="A53" s="1"/>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row>
    <row r="54" spans="1:74" ht="15.75" x14ac:dyDescent="0.25">
      <c r="A54" s="1"/>
      <c r="B54" s="1"/>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4" ht="15.75" x14ac:dyDescent="0.25">
      <c r="A55" s="1"/>
      <c r="B55" s="1"/>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4" ht="15.75" x14ac:dyDescent="0.25">
      <c r="A56" s="1"/>
      <c r="B56" s="1"/>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4" ht="15.75" x14ac:dyDescent="0.25">
      <c r="A57" s="1"/>
      <c r="B57" s="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row>
    <row r="58" spans="1:74" ht="15.75" x14ac:dyDescent="0.25">
      <c r="A58" s="1"/>
      <c r="B58" s="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4" ht="15.75" x14ac:dyDescent="0.25">
      <c r="A59" s="1"/>
      <c r="B59" s="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row>
    <row r="60" spans="1:74" ht="15.75" x14ac:dyDescent="0.25">
      <c r="A60" s="1"/>
      <c r="B60" s="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row>
    <row r="61" spans="1:74" ht="15.75" x14ac:dyDescent="0.25">
      <c r="A61" s="1"/>
      <c r="B61" s="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row>
    <row r="62" spans="1:74" ht="15.75" x14ac:dyDescent="0.25">
      <c r="A62" s="1"/>
      <c r="B62" s="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row>
    <row r="63" spans="1:74" ht="15.75" x14ac:dyDescent="0.25">
      <c r="A63" s="1"/>
      <c r="B63" s="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row>
    <row r="64" spans="1:74" ht="15.75" x14ac:dyDescent="0.25">
      <c r="A64" s="1"/>
      <c r="B64" s="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row>
    <row r="65" spans="1:74" ht="15.75" x14ac:dyDescent="0.25">
      <c r="A65" s="1"/>
      <c r="B65" s="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row>
    <row r="66" spans="1:74" ht="15.75" x14ac:dyDescent="0.25">
      <c r="A66" s="1"/>
      <c r="B66" s="1"/>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row>
    <row r="67" spans="1:74" ht="15.75" x14ac:dyDescent="0.25">
      <c r="A67" s="1"/>
      <c r="B67" s="1"/>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row>
    <row r="68" spans="1:74" ht="15.75" x14ac:dyDescent="0.25">
      <c r="A68" s="1"/>
      <c r="B68" s="1"/>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row>
    <row r="69" spans="1:74" ht="15.75" x14ac:dyDescent="0.25">
      <c r="A69" s="1"/>
      <c r="B69" s="1"/>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row>
    <row r="70" spans="1:74" ht="15.75" x14ac:dyDescent="0.25">
      <c r="A70" s="1"/>
      <c r="B70" s="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row>
    <row r="71" spans="1:74" ht="15.75" x14ac:dyDescent="0.25">
      <c r="A71" s="1"/>
      <c r="B71" s="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row>
    <row r="72" spans="1:74" ht="15.75" x14ac:dyDescent="0.25">
      <c r="A72" s="1"/>
      <c r="B72" s="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row>
    <row r="73" spans="1:74" ht="15.75" x14ac:dyDescent="0.25">
      <c r="A73" s="1"/>
      <c r="B73" s="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row>
    <row r="74" spans="1:74" ht="15.75" x14ac:dyDescent="0.25">
      <c r="A74" s="1"/>
      <c r="B74" s="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row>
    <row r="75" spans="1:74" ht="15.75" x14ac:dyDescent="0.25">
      <c r="A75" s="1"/>
      <c r="B75" s="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row>
    <row r="76" spans="1:74" ht="15.75" x14ac:dyDescent="0.25">
      <c r="A76" s="1"/>
      <c r="B76" s="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1:74" ht="15.75" x14ac:dyDescent="0.25">
      <c r="A77" s="1"/>
      <c r="B77" s="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1:74" ht="15.75" x14ac:dyDescent="0.25">
      <c r="A78" s="1"/>
      <c r="B78" s="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1:74" ht="15.75" x14ac:dyDescent="0.25">
      <c r="A79" s="1"/>
      <c r="B79" s="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1:74" ht="15.75" x14ac:dyDescent="0.25">
      <c r="A80" s="1"/>
      <c r="B80" s="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1:74" ht="15.75" x14ac:dyDescent="0.25">
      <c r="A81" s="1"/>
      <c r="B81" s="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1:74" ht="15.75" x14ac:dyDescent="0.25">
      <c r="A82" s="1"/>
      <c r="B82" s="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1:74" ht="15.75" x14ac:dyDescent="0.25">
      <c r="A83" s="1"/>
      <c r="B83" s="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1:74" ht="15.75" x14ac:dyDescent="0.25">
      <c r="A84" s="1"/>
      <c r="B84" s="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1:74" ht="15.75" x14ac:dyDescent="0.25">
      <c r="A85" s="1"/>
      <c r="B85" s="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1:74" ht="15.75" x14ac:dyDescent="0.25">
      <c r="A86" s="1"/>
      <c r="B86" s="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1:74" ht="15.75" x14ac:dyDescent="0.25">
      <c r="A87" s="1"/>
      <c r="B87" s="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1:74" ht="15.75" x14ac:dyDescent="0.25">
      <c r="A88" s="1"/>
      <c r="B88" s="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1:74" ht="15.75" x14ac:dyDescent="0.25">
      <c r="A89" s="1"/>
      <c r="B89" s="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1:74" ht="15.75" x14ac:dyDescent="0.25">
      <c r="A90" s="1"/>
      <c r="B90" s="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1:74" ht="15.75" x14ac:dyDescent="0.25">
      <c r="A91" s="1"/>
      <c r="B91" s="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1:74" ht="15.75" x14ac:dyDescent="0.25">
      <c r="A92" s="1"/>
      <c r="B92" s="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1:74" ht="15.75" x14ac:dyDescent="0.25">
      <c r="A93" s="1"/>
      <c r="B93" s="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1:74" ht="15.75" x14ac:dyDescent="0.25">
      <c r="A94" s="1"/>
      <c r="B94" s="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5.75" x14ac:dyDescent="0.25">
      <c r="A95" s="1"/>
      <c r="B95" s="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5.75" x14ac:dyDescent="0.25">
      <c r="A96" s="1"/>
      <c r="B96" s="1"/>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5.75" x14ac:dyDescent="0.25">
      <c r="A97" s="1"/>
      <c r="B97" s="1"/>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5.75" x14ac:dyDescent="0.25">
      <c r="A98" s="1"/>
      <c r="B98" s="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5.75" x14ac:dyDescent="0.25">
      <c r="A99" s="1"/>
      <c r="B99" s="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5.75" x14ac:dyDescent="0.25">
      <c r="A100" s="1"/>
      <c r="B100" s="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5.75" x14ac:dyDescent="0.25">
      <c r="A101" s="1"/>
      <c r="B101" s="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5.75" x14ac:dyDescent="0.25">
      <c r="A102" s="1"/>
      <c r="B102" s="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5.75" x14ac:dyDescent="0.25">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5.75" x14ac:dyDescent="0.25">
      <c r="A104" s="1"/>
      <c r="B104" s="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5.75" x14ac:dyDescent="0.25">
      <c r="A105" s="1"/>
      <c r="B105" s="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5.75" x14ac:dyDescent="0.25">
      <c r="A106" s="1"/>
      <c r="B106" s="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5.75" x14ac:dyDescent="0.25">
      <c r="A107" s="1"/>
      <c r="B107" s="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5.75" x14ac:dyDescent="0.25">
      <c r="A108" s="1"/>
      <c r="B108" s="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5.75" x14ac:dyDescent="0.25">
      <c r="A109" s="1"/>
      <c r="B109" s="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5.75" x14ac:dyDescent="0.25">
      <c r="A110" s="1"/>
      <c r="B110" s="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5.75" x14ac:dyDescent="0.25">
      <c r="A111" s="1"/>
      <c r="B111" s="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5.75" x14ac:dyDescent="0.25">
      <c r="A112" s="1"/>
      <c r="B112" s="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5.75" x14ac:dyDescent="0.25">
      <c r="A113" s="1"/>
      <c r="B113" s="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5.75" x14ac:dyDescent="0.25">
      <c r="A114" s="1"/>
      <c r="B114" s="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5.75" x14ac:dyDescent="0.25">
      <c r="A115" s="1"/>
      <c r="B115" s="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5.75" x14ac:dyDescent="0.25">
      <c r="A116" s="1"/>
      <c r="B116" s="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5.75" x14ac:dyDescent="0.25">
      <c r="A117" s="1"/>
      <c r="B117" s="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5.75" x14ac:dyDescent="0.25">
      <c r="A118" s="1"/>
      <c r="B118" s="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5.75" x14ac:dyDescent="0.25">
      <c r="A119" s="1"/>
      <c r="B119" s="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5.75" x14ac:dyDescent="0.25">
      <c r="A120" s="1"/>
      <c r="B120" s="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5.75" x14ac:dyDescent="0.25">
      <c r="A121" s="1"/>
      <c r="B121" s="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5.75" x14ac:dyDescent="0.25">
      <c r="A122" s="1"/>
      <c r="B122" s="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5.75" x14ac:dyDescent="0.25">
      <c r="A123" s="1"/>
      <c r="B123" s="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5.75" x14ac:dyDescent="0.25">
      <c r="A124" s="1"/>
      <c r="B124" s="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5.75" x14ac:dyDescent="0.25">
      <c r="A125" s="1"/>
      <c r="B125" s="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5.75" x14ac:dyDescent="0.25">
      <c r="A126" s="1"/>
      <c r="B126" s="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5.75" x14ac:dyDescent="0.25">
      <c r="A127" s="1"/>
      <c r="B127" s="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5.75" x14ac:dyDescent="0.25">
      <c r="A128" s="1"/>
      <c r="B128" s="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5.75" x14ac:dyDescent="0.25">
      <c r="A129" s="1"/>
      <c r="B129" s="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5.75" x14ac:dyDescent="0.25">
      <c r="A130" s="1"/>
      <c r="B130" s="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5.75" x14ac:dyDescent="0.25">
      <c r="A131" s="1"/>
      <c r="B131" s="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5.75" x14ac:dyDescent="0.25">
      <c r="A132" s="1"/>
      <c r="B132" s="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5.75" x14ac:dyDescent="0.25">
      <c r="A133" s="1"/>
      <c r="B133" s="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5.75" x14ac:dyDescent="0.25">
      <c r="A134" s="1"/>
      <c r="B134" s="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5.75" x14ac:dyDescent="0.25">
      <c r="A135" s="1"/>
      <c r="B135" s="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5.75" x14ac:dyDescent="0.25">
      <c r="A136" s="1"/>
      <c r="B136" s="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1:74" ht="15.75" x14ac:dyDescent="0.25">
      <c r="A137" s="1"/>
      <c r="B137" s="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1:74" ht="15.75" x14ac:dyDescent="0.25">
      <c r="A138" s="1"/>
      <c r="B138" s="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1:74" ht="15.75" x14ac:dyDescent="0.25">
      <c r="A139" s="1"/>
      <c r="B139" s="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1:74" ht="15.75" x14ac:dyDescent="0.25">
      <c r="A140" s="1"/>
      <c r="B140" s="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1:74" ht="15.75" x14ac:dyDescent="0.25">
      <c r="A141" s="1"/>
      <c r="B141" s="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1:74" ht="15.75" x14ac:dyDescent="0.25">
      <c r="A142" s="1"/>
      <c r="B142" s="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1:74" ht="15.75" x14ac:dyDescent="0.25">
      <c r="A143" s="1"/>
      <c r="B143" s="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1:74" ht="15.75" x14ac:dyDescent="0.25">
      <c r="A144" s="1"/>
      <c r="B144" s="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1:74" ht="15.75" x14ac:dyDescent="0.25">
      <c r="A145" s="1"/>
      <c r="B145" s="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1:74" ht="15.75" x14ac:dyDescent="0.25">
      <c r="A146" s="1"/>
      <c r="B146" s="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1:74" ht="15.75" x14ac:dyDescent="0.25">
      <c r="A147" s="1"/>
      <c r="B147" s="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1:74" ht="15.75" x14ac:dyDescent="0.25">
      <c r="A148" s="1"/>
      <c r="B148" s="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1:74" ht="15.75" x14ac:dyDescent="0.25">
      <c r="A149" s="1"/>
      <c r="B149" s="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1:74" ht="15.75" x14ac:dyDescent="0.25">
      <c r="A150" s="1"/>
      <c r="B150" s="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1:74" ht="15.75" x14ac:dyDescent="0.25">
      <c r="A151" s="1"/>
      <c r="B151" s="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1:74" ht="15.75" x14ac:dyDescent="0.25">
      <c r="A152" s="1"/>
      <c r="B152" s="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1:74" ht="15.75" x14ac:dyDescent="0.25">
      <c r="A153" s="1"/>
      <c r="B153" s="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1:74" ht="15.75" x14ac:dyDescent="0.25">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1:74" ht="15.75" x14ac:dyDescent="0.25">
      <c r="A155" s="1"/>
      <c r="B155" s="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1:74" ht="15.75" x14ac:dyDescent="0.25">
      <c r="A156" s="1"/>
      <c r="B156" s="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1:74" ht="15.75" x14ac:dyDescent="0.25">
      <c r="A157" s="1"/>
      <c r="B157" s="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1:74" ht="15.75" x14ac:dyDescent="0.25">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1:74" ht="15.75" x14ac:dyDescent="0.25">
      <c r="A159" s="1"/>
      <c r="B159" s="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1:74" ht="15.75" x14ac:dyDescent="0.25">
      <c r="A160" s="1"/>
      <c r="B160" s="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1:7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1:7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1:7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1:7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1:7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1:7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1:7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1:7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1:7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1:7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1:7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1:7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1:7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1:7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1:7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1:7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1:7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1:7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1:7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1:7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1:7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1:7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1:7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1:7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1:7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1:7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1:7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1:7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1:7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1:7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1:7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1:7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1:7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1:7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1:7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1:7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1:7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1:7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1:7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1:7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1:7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1:7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1:7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1:7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1:7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1:7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1:7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1:7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1:7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1:7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1:7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1:7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1:7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1:7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1:7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1:7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1:7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1:7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1:7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1:7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1:7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1:7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1:7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1:7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1:7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1:7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1:7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1:7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1:7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1:7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1:7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1:7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1:7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1:7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1:7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1:7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1:7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1:7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1:7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1:7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1:7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1:7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1:7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1:7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1:7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1:7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1:7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1:7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1:7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1:7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1:7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1:7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1:7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7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7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7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7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7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7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7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1:7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1:7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1:7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1:7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7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1:7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1:7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1:7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1:7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1:7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1:7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1:7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1:7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1:7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1:7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1:7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1:7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1:7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1:7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7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1:7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1:7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1:7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1:7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1:7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1:7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7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1:7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1:7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1:7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1:7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1:7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1:7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1:7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1:7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1:7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1:7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1:7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1:7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1:7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1:7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1:7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1:7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1:7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1:7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1:7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1:7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1:7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1:7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1:7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1:7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1:7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1:7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1:7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1:7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1:7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1:7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1:7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1:7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7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1:7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1:7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1:7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1:7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1:7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1:7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1:7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1:7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7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1:7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1:7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1:7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1:7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1:7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1:7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1:7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1:7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1:7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1:7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1:7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1:7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1:7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1:7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1:7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1:7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1:7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1:7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1:7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1:7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1:7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1:7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1:7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1: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1: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1: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1: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1: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1: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1: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1: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1: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1: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1: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1: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1: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1: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1: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1: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1: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1: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1: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1: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1: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1: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1: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1: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1: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1: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1: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1: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1: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1: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1: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1: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1: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1: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1: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1: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1: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1: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1: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1: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1: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1: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1: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1: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1: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1: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1: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1: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1: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1: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1: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1: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1: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1: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1: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1: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1: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1: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1: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1: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1: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1: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1: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sheetData>
  <sheetProtection password="E9C0" sheet="1" objects="1" scenarios="1" selectLockedCells="1"/>
  <mergeCells count="5">
    <mergeCell ref="S17:W17"/>
    <mergeCell ref="D4:F4"/>
    <mergeCell ref="H4:I4"/>
    <mergeCell ref="B2:X2"/>
    <mergeCell ref="D12: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Spinner 1">
              <controlPr defaultSize="0" autoPict="0">
                <anchor moveWithCells="1" sizeWithCells="1">
                  <from>
                    <xdr:col>3</xdr:col>
                    <xdr:colOff>361950</xdr:colOff>
                    <xdr:row>7</xdr:row>
                    <xdr:rowOff>76200</xdr:rowOff>
                  </from>
                  <to>
                    <xdr:col>4</xdr:col>
                    <xdr:colOff>609600</xdr:colOff>
                    <xdr:row>8</xdr:row>
                    <xdr:rowOff>285750</xdr:rowOff>
                  </to>
                </anchor>
              </controlPr>
            </control>
          </mc:Choice>
        </mc:AlternateContent>
        <mc:AlternateContent xmlns:mc="http://schemas.openxmlformats.org/markup-compatibility/2006">
          <mc:Choice Requires="x14">
            <control shapeId="1026" r:id="rId4" name="Spinner 2">
              <controlPr defaultSize="0" autoPict="0">
                <anchor moveWithCells="1" sizeWithCells="1">
                  <from>
                    <xdr:col>4</xdr:col>
                    <xdr:colOff>47625</xdr:colOff>
                    <xdr:row>13</xdr:row>
                    <xdr:rowOff>57150</xdr:rowOff>
                  </from>
                  <to>
                    <xdr:col>4</xdr:col>
                    <xdr:colOff>657225</xdr:colOff>
                    <xdr:row>14</xdr:row>
                    <xdr:rowOff>276225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417"/>
  <sheetViews>
    <sheetView topLeftCell="A7" workbookViewId="0">
      <selection activeCell="D5" sqref="D5"/>
    </sheetView>
  </sheetViews>
  <sheetFormatPr defaultRowHeight="15" x14ac:dyDescent="0.25"/>
  <cols>
    <col min="1" max="1" width="1.140625" customWidth="1"/>
    <col min="2" max="2" width="2.5703125" customWidth="1"/>
    <col min="3" max="3" width="2.7109375" customWidth="1"/>
    <col min="4" max="4" width="3.7109375" customWidth="1"/>
    <col min="5" max="5" width="10.140625" bestFit="1" customWidth="1"/>
    <col min="6" max="6" width="3.28515625" customWidth="1"/>
    <col min="7" max="7" width="5.28515625" customWidth="1"/>
    <col min="8" max="8" width="7" customWidth="1"/>
    <col min="9" max="9" width="14.140625" customWidth="1"/>
    <col min="10" max="10" width="10.7109375" customWidth="1"/>
    <col min="11" max="11" width="11.85546875" customWidth="1"/>
    <col min="12" max="12" width="10.7109375" customWidth="1"/>
    <col min="13" max="13" width="11.42578125" customWidth="1"/>
    <col min="18" max="18" width="7.42578125" customWidth="1"/>
    <col min="19" max="19" width="9.140625" customWidth="1"/>
    <col min="22" max="22" width="4.85546875" customWidth="1"/>
    <col min="23" max="24" width="2.7109375" customWidth="1"/>
  </cols>
  <sheetData>
    <row r="1" spans="1:74" ht="6.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ht="46.5" customHeight="1" x14ac:dyDescent="0.25">
      <c r="A2" s="1"/>
      <c r="B2" s="39" t="s">
        <v>19</v>
      </c>
      <c r="C2" s="39"/>
      <c r="D2" s="39"/>
      <c r="E2" s="39"/>
      <c r="F2" s="39"/>
      <c r="G2" s="39"/>
      <c r="H2" s="39"/>
      <c r="I2" s="39"/>
      <c r="J2" s="39"/>
      <c r="K2" s="39"/>
      <c r="L2" s="39"/>
      <c r="M2" s="39"/>
      <c r="N2" s="39"/>
      <c r="O2" s="39"/>
      <c r="P2" s="39"/>
      <c r="Q2" s="39"/>
      <c r="R2" s="39"/>
      <c r="S2" s="39"/>
      <c r="T2" s="39"/>
      <c r="U2" s="39"/>
      <c r="V2" s="39"/>
      <c r="W2" s="39"/>
      <c r="X2" s="39"/>
      <c r="Y2" s="2"/>
      <c r="Z2" s="2"/>
      <c r="AA2" s="2"/>
      <c r="AB2" s="2"/>
      <c r="AC2" s="2"/>
      <c r="AD2" s="2"/>
      <c r="AE2" s="2"/>
      <c r="AF2" s="2"/>
      <c r="AG2" s="2"/>
      <c r="AH2" s="2"/>
      <c r="AI2" s="2"/>
      <c r="AJ2" s="2"/>
      <c r="AK2" s="2"/>
      <c r="AL2" s="2"/>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1:74" ht="23.25" customHeight="1" thickBot="1" x14ac:dyDescent="0.3">
      <c r="A3" s="1"/>
      <c r="B3" s="20"/>
      <c r="C3" s="26"/>
      <c r="D3" s="37" t="s">
        <v>4</v>
      </c>
      <c r="E3" s="37"/>
      <c r="F3" s="37"/>
      <c r="G3" s="4"/>
      <c r="H3" s="38" t="s">
        <v>5</v>
      </c>
      <c r="I3" s="38"/>
      <c r="J3" s="26"/>
      <c r="K3" s="26"/>
      <c r="L3" s="26"/>
      <c r="M3" s="26"/>
      <c r="N3" s="26"/>
      <c r="O3" s="26"/>
      <c r="P3" s="26"/>
      <c r="Q3" s="2"/>
      <c r="R3" s="2"/>
      <c r="S3" s="2"/>
      <c r="T3" s="2"/>
      <c r="U3" s="2"/>
      <c r="V3" s="2"/>
      <c r="W3" s="2"/>
      <c r="X3" s="15"/>
      <c r="Y3" s="2"/>
      <c r="Z3" s="2"/>
      <c r="AA3" s="2"/>
      <c r="AB3" s="2"/>
      <c r="AC3" s="2"/>
      <c r="AD3" s="2"/>
      <c r="AE3" s="2"/>
      <c r="AF3" s="2"/>
      <c r="AG3" s="2"/>
      <c r="AH3" s="2"/>
      <c r="AI3" s="2"/>
      <c r="AJ3" s="2"/>
      <c r="AK3" s="2"/>
      <c r="AL3" s="2"/>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row>
    <row r="4" spans="1:74" ht="28.5" thickTop="1" thickBot="1" x14ac:dyDescent="0.3">
      <c r="A4" s="1"/>
      <c r="B4" s="7"/>
      <c r="C4" s="4"/>
      <c r="D4" s="37"/>
      <c r="E4" s="37"/>
      <c r="F4" s="37"/>
      <c r="G4" s="4"/>
      <c r="H4" s="40" t="s">
        <v>11</v>
      </c>
      <c r="I4" s="41"/>
      <c r="J4" s="4"/>
      <c r="K4" s="2"/>
      <c r="L4" s="2"/>
      <c r="M4" s="2"/>
      <c r="N4" s="2"/>
      <c r="O4" s="2"/>
      <c r="P4" s="2"/>
      <c r="Q4" s="2"/>
      <c r="R4" s="2"/>
      <c r="S4" s="2"/>
      <c r="T4" s="2"/>
      <c r="U4" s="2"/>
      <c r="V4" s="2"/>
      <c r="W4" s="2"/>
      <c r="X4" s="15"/>
      <c r="Y4" s="2"/>
      <c r="Z4" s="2"/>
      <c r="AA4" s="2"/>
      <c r="AB4" s="2"/>
      <c r="AC4" s="2"/>
      <c r="AD4" s="2"/>
      <c r="AE4" s="2"/>
      <c r="AF4" s="2"/>
      <c r="AG4" s="2"/>
      <c r="AH4" s="2"/>
      <c r="AI4" s="2"/>
      <c r="AJ4" s="2"/>
      <c r="AK4" s="2"/>
      <c r="AL4" s="2"/>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ht="24.95" customHeight="1" thickTop="1" thickBot="1" x14ac:dyDescent="0.3">
      <c r="A5" s="1"/>
      <c r="B5" s="7"/>
      <c r="C5" s="4"/>
      <c r="D5" s="49"/>
      <c r="E5" s="50" t="s">
        <v>1</v>
      </c>
      <c r="F5" s="51"/>
      <c r="G5" s="6"/>
      <c r="H5" s="43">
        <f>((1+E11)/(1+E6)-1)</f>
        <v>0</v>
      </c>
      <c r="I5" s="44"/>
      <c r="J5" s="5"/>
      <c r="K5" s="3"/>
      <c r="L5" s="3"/>
      <c r="M5" s="3"/>
      <c r="N5" s="2"/>
      <c r="O5" s="2"/>
      <c r="P5" s="2"/>
      <c r="Q5" s="2"/>
      <c r="R5" s="2"/>
      <c r="S5" s="2"/>
      <c r="T5" s="2"/>
      <c r="U5" s="2"/>
      <c r="V5" s="2"/>
      <c r="W5" s="2"/>
      <c r="X5" s="15"/>
      <c r="Y5" s="2"/>
      <c r="Z5" s="2"/>
      <c r="AA5" s="2"/>
      <c r="AB5" s="2"/>
      <c r="AC5" s="2"/>
      <c r="AD5" s="2"/>
      <c r="AE5" s="2"/>
      <c r="AF5" s="2"/>
      <c r="AG5" s="2"/>
      <c r="AH5" s="2"/>
      <c r="AI5" s="2"/>
      <c r="AJ5" s="2"/>
      <c r="AK5" s="2"/>
      <c r="AL5" s="2"/>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ht="24.95" customHeight="1" thickTop="1" thickBot="1" x14ac:dyDescent="0.3">
      <c r="A6" s="1"/>
      <c r="B6" s="7"/>
      <c r="C6" s="4"/>
      <c r="D6" s="52"/>
      <c r="E6" s="53">
        <f>E7/1000</f>
        <v>0</v>
      </c>
      <c r="F6" s="54"/>
      <c r="G6" s="9"/>
      <c r="H6" s="38"/>
      <c r="I6" s="38"/>
      <c r="J6" s="5"/>
      <c r="K6" s="3"/>
      <c r="L6" s="3"/>
      <c r="M6" s="3"/>
      <c r="N6" s="2"/>
      <c r="O6" s="2"/>
      <c r="P6" s="2"/>
      <c r="Q6" s="2"/>
      <c r="R6" s="2"/>
      <c r="S6" s="2"/>
      <c r="T6" s="2"/>
      <c r="U6" s="2"/>
      <c r="V6" s="2"/>
      <c r="W6" s="2"/>
      <c r="X6" s="15"/>
      <c r="Y6" s="2"/>
      <c r="Z6" s="2"/>
      <c r="AA6" s="2"/>
      <c r="AB6" s="2"/>
      <c r="AC6" s="2"/>
      <c r="AD6" s="2"/>
      <c r="AE6" s="2"/>
      <c r="AF6" s="2"/>
      <c r="AG6" s="2"/>
      <c r="AH6" s="2"/>
      <c r="AI6" s="2"/>
      <c r="AJ6" s="2"/>
      <c r="AK6" s="2"/>
      <c r="AL6" s="2"/>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ht="24.95" customHeight="1" thickTop="1" x14ac:dyDescent="0.25">
      <c r="A7" s="1"/>
      <c r="B7" s="7"/>
      <c r="C7" s="4"/>
      <c r="D7" s="52"/>
      <c r="E7" s="55">
        <v>0</v>
      </c>
      <c r="F7" s="56"/>
      <c r="G7" s="6"/>
      <c r="H7" s="10" t="s">
        <v>0</v>
      </c>
      <c r="I7" s="21" t="s">
        <v>3</v>
      </c>
      <c r="J7" s="5"/>
      <c r="K7" s="3"/>
      <c r="L7" s="3"/>
      <c r="M7" s="2"/>
      <c r="N7" s="2"/>
      <c r="O7" s="2"/>
      <c r="P7" s="2"/>
      <c r="Q7" s="2"/>
      <c r="R7" s="2"/>
      <c r="S7" s="2"/>
      <c r="T7" s="2"/>
      <c r="U7" s="2"/>
      <c r="V7" s="2"/>
      <c r="W7" s="2"/>
      <c r="X7" s="15"/>
      <c r="Y7" s="2"/>
      <c r="Z7" s="2"/>
      <c r="AA7" s="2"/>
      <c r="AB7" s="2"/>
      <c r="AC7" s="2"/>
      <c r="AD7" s="2"/>
      <c r="AE7" s="2"/>
      <c r="AF7" s="2"/>
      <c r="AG7" s="2"/>
      <c r="AH7" s="2"/>
      <c r="AI7" s="2"/>
      <c r="AJ7" s="2"/>
      <c r="AK7" s="2"/>
      <c r="AL7" s="2"/>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ht="24.95" customHeight="1" thickBot="1" x14ac:dyDescent="0.3">
      <c r="A8" s="1"/>
      <c r="B8" s="7"/>
      <c r="C8" s="4"/>
      <c r="D8" s="57"/>
      <c r="E8" s="58"/>
      <c r="F8" s="59"/>
      <c r="G8" s="6"/>
      <c r="H8" s="12">
        <v>0</v>
      </c>
      <c r="I8" s="24">
        <f>E16</f>
        <v>1000</v>
      </c>
      <c r="J8" s="5"/>
      <c r="K8" s="3"/>
      <c r="L8" s="3"/>
      <c r="M8" s="2"/>
      <c r="N8" s="2"/>
      <c r="O8" s="2"/>
      <c r="P8" s="2"/>
      <c r="Q8" s="2"/>
      <c r="R8" s="2"/>
      <c r="S8" s="2"/>
      <c r="T8" s="2"/>
      <c r="U8" s="2"/>
      <c r="V8" s="2"/>
      <c r="W8" s="2"/>
      <c r="X8" s="15"/>
      <c r="Y8" s="2"/>
      <c r="Z8" s="2"/>
      <c r="AA8" s="2"/>
      <c r="AB8" s="2"/>
      <c r="AC8" s="2"/>
      <c r="AD8" s="2"/>
      <c r="AE8" s="2"/>
      <c r="AF8" s="2"/>
      <c r="AG8" s="2"/>
      <c r="AH8" s="2"/>
      <c r="AI8" s="2"/>
      <c r="AJ8" s="2"/>
      <c r="AK8" s="2"/>
      <c r="AL8" s="2"/>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ht="24.95" customHeight="1" thickTop="1" thickBot="1" x14ac:dyDescent="0.3">
      <c r="A9" s="1"/>
      <c r="B9" s="7"/>
      <c r="C9" s="4"/>
      <c r="D9" s="55"/>
      <c r="E9" s="55"/>
      <c r="F9" s="55"/>
      <c r="G9" s="6"/>
      <c r="H9" s="12">
        <f>H8+1</f>
        <v>1</v>
      </c>
      <c r="I9" s="24">
        <f>$I$8*(1+$H$5)^H9</f>
        <v>1000</v>
      </c>
      <c r="J9" s="5"/>
      <c r="K9" s="3"/>
      <c r="L9" s="3"/>
      <c r="M9" s="2"/>
      <c r="N9" s="2"/>
      <c r="O9" s="2"/>
      <c r="P9" s="2"/>
      <c r="Q9" s="2"/>
      <c r="R9" s="2"/>
      <c r="S9" s="2"/>
      <c r="T9" s="2"/>
      <c r="U9" s="2"/>
      <c r="V9" s="2"/>
      <c r="W9" s="2"/>
      <c r="X9" s="15"/>
      <c r="Y9" s="2"/>
      <c r="Z9" s="2"/>
      <c r="AA9" s="2"/>
      <c r="AB9" s="2"/>
      <c r="AC9" s="2"/>
      <c r="AD9" s="2"/>
      <c r="AE9" s="2"/>
      <c r="AF9" s="2"/>
      <c r="AG9" s="2"/>
      <c r="AH9" s="2"/>
      <c r="AI9" s="2"/>
      <c r="AJ9" s="2"/>
      <c r="AK9" s="2"/>
      <c r="AL9" s="2"/>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ht="24.95" customHeight="1" thickTop="1" x14ac:dyDescent="0.25">
      <c r="A10" s="1"/>
      <c r="B10" s="7"/>
      <c r="C10" s="4"/>
      <c r="D10" s="62" t="s">
        <v>10</v>
      </c>
      <c r="E10" s="63"/>
      <c r="F10" s="64"/>
      <c r="G10" s="6"/>
      <c r="H10" s="12">
        <f t="shared" ref="H10:H18" si="0">H9+1</f>
        <v>2</v>
      </c>
      <c r="I10" s="24">
        <f t="shared" ref="I10:I18" si="1">$I$8*(1+$H$5)^H10</f>
        <v>1000</v>
      </c>
      <c r="J10" s="5"/>
      <c r="K10" s="3"/>
      <c r="L10" s="3"/>
      <c r="M10" s="2"/>
      <c r="N10" s="2"/>
      <c r="O10" s="2"/>
      <c r="P10" s="2"/>
      <c r="Q10" s="2"/>
      <c r="R10" s="2"/>
      <c r="S10" s="2"/>
      <c r="T10" s="2"/>
      <c r="U10" s="2"/>
      <c r="V10" s="2"/>
      <c r="W10" s="2"/>
      <c r="X10" s="15"/>
      <c r="Y10" s="2"/>
      <c r="Z10" s="2"/>
      <c r="AA10" s="2"/>
      <c r="AB10" s="2"/>
      <c r="AC10" s="2"/>
      <c r="AD10" s="2"/>
      <c r="AE10" s="2"/>
      <c r="AF10" s="2"/>
      <c r="AG10" s="2"/>
      <c r="AH10" s="2"/>
      <c r="AI10" s="2"/>
      <c r="AJ10" s="2"/>
      <c r="AK10" s="2"/>
      <c r="AL10" s="2"/>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ht="24.95" customHeight="1" x14ac:dyDescent="0.25">
      <c r="A11" s="1"/>
      <c r="B11" s="7"/>
      <c r="C11" s="4"/>
      <c r="D11" s="52"/>
      <c r="E11" s="53">
        <f>E12/1000</f>
        <v>0</v>
      </c>
      <c r="F11" s="56"/>
      <c r="G11" s="6"/>
      <c r="H11" s="12">
        <f t="shared" si="0"/>
        <v>3</v>
      </c>
      <c r="I11" s="24">
        <f t="shared" si="1"/>
        <v>1000</v>
      </c>
      <c r="J11" s="5"/>
      <c r="K11" s="3"/>
      <c r="L11" s="3"/>
      <c r="M11" s="2"/>
      <c r="N11" s="2"/>
      <c r="O11" s="2"/>
      <c r="P11" s="2"/>
      <c r="Q11" s="2"/>
      <c r="R11" s="2"/>
      <c r="S11" s="2"/>
      <c r="T11" s="2"/>
      <c r="U11" s="2"/>
      <c r="V11" s="2"/>
      <c r="W11" s="2"/>
      <c r="X11" s="15"/>
      <c r="Y11" s="2"/>
      <c r="Z11" s="2"/>
      <c r="AA11" s="2"/>
      <c r="AB11" s="2"/>
      <c r="AC11" s="2"/>
      <c r="AD11" s="2"/>
      <c r="AE11" s="2"/>
      <c r="AF11" s="2"/>
      <c r="AG11" s="2"/>
      <c r="AH11" s="2"/>
      <c r="AI11" s="2"/>
      <c r="AJ11" s="2"/>
      <c r="AK11" s="2"/>
      <c r="AL11" s="2"/>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ht="24.95" customHeight="1" x14ac:dyDescent="0.25">
      <c r="A12" s="1"/>
      <c r="B12" s="7"/>
      <c r="C12" s="4"/>
      <c r="D12" s="52"/>
      <c r="E12" s="55">
        <v>0</v>
      </c>
      <c r="F12" s="56"/>
      <c r="G12" s="6"/>
      <c r="H12" s="12">
        <f t="shared" si="0"/>
        <v>4</v>
      </c>
      <c r="I12" s="24">
        <f t="shared" si="1"/>
        <v>1000</v>
      </c>
      <c r="J12" s="5"/>
      <c r="K12" s="3"/>
      <c r="L12" s="3"/>
      <c r="M12" s="2"/>
      <c r="N12" s="2"/>
      <c r="O12" s="2"/>
      <c r="P12" s="2"/>
      <c r="Q12" s="2"/>
      <c r="R12" s="2"/>
      <c r="S12" s="2"/>
      <c r="T12" s="2"/>
      <c r="U12" s="2"/>
      <c r="V12" s="2"/>
      <c r="W12" s="2"/>
      <c r="X12" s="15"/>
      <c r="Y12" s="2"/>
      <c r="Z12" s="2"/>
      <c r="AA12" s="2"/>
      <c r="AB12" s="2"/>
      <c r="AC12" s="2"/>
      <c r="AD12" s="2"/>
      <c r="AE12" s="2"/>
      <c r="AF12" s="2"/>
      <c r="AG12" s="2"/>
      <c r="AH12" s="2"/>
      <c r="AI12" s="2"/>
      <c r="AJ12" s="2"/>
      <c r="AK12" s="2"/>
      <c r="AL12" s="2"/>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74" ht="24.95" customHeight="1" thickBot="1" x14ac:dyDescent="0.3">
      <c r="A13" s="1"/>
      <c r="B13" s="7"/>
      <c r="C13" s="4"/>
      <c r="D13" s="57"/>
      <c r="E13" s="58"/>
      <c r="F13" s="59"/>
      <c r="G13" s="6"/>
      <c r="H13" s="12">
        <f t="shared" si="0"/>
        <v>5</v>
      </c>
      <c r="I13" s="24">
        <f t="shared" si="1"/>
        <v>1000</v>
      </c>
      <c r="J13" s="5"/>
      <c r="K13" s="3"/>
      <c r="L13" s="3"/>
      <c r="M13" s="2"/>
      <c r="N13" s="2"/>
      <c r="O13" s="2"/>
      <c r="P13" s="2"/>
      <c r="Q13" s="2"/>
      <c r="R13" s="2"/>
      <c r="S13" s="2"/>
      <c r="T13" s="2"/>
      <c r="U13" s="2"/>
      <c r="V13" s="2"/>
      <c r="W13" s="2"/>
      <c r="X13" s="15"/>
      <c r="Y13" s="2"/>
      <c r="Z13" s="2"/>
      <c r="AA13" s="2"/>
      <c r="AB13" s="2"/>
      <c r="AC13" s="2"/>
      <c r="AD13" s="2"/>
      <c r="AE13" s="2"/>
      <c r="AF13" s="2"/>
      <c r="AG13" s="2"/>
      <c r="AH13" s="2"/>
      <c r="AI13" s="2"/>
      <c r="AJ13" s="2"/>
      <c r="AK13" s="2"/>
      <c r="AL13" s="2"/>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24.95" customHeight="1" thickTop="1" thickBot="1" x14ac:dyDescent="0.3">
      <c r="A14" s="1"/>
      <c r="B14" s="7"/>
      <c r="C14" s="4"/>
      <c r="D14" s="55"/>
      <c r="E14" s="55"/>
      <c r="F14" s="55"/>
      <c r="G14" s="6"/>
      <c r="H14" s="12">
        <f t="shared" si="0"/>
        <v>6</v>
      </c>
      <c r="I14" s="24">
        <f>$I$8*(1+$H$5)^H14</f>
        <v>1000</v>
      </c>
      <c r="J14" s="5"/>
      <c r="K14" s="3"/>
      <c r="L14" s="3"/>
      <c r="M14" s="2"/>
      <c r="N14" s="2"/>
      <c r="O14" s="2"/>
      <c r="P14" s="2"/>
      <c r="Q14" s="2"/>
      <c r="R14" s="2"/>
      <c r="S14" s="2"/>
      <c r="T14" s="2"/>
      <c r="U14" s="2"/>
      <c r="V14" s="2"/>
      <c r="W14" s="2"/>
      <c r="X14" s="15"/>
      <c r="Y14" s="2"/>
      <c r="Z14" s="2"/>
      <c r="AA14" s="2"/>
      <c r="AB14" s="2"/>
      <c r="AC14" s="2"/>
      <c r="AD14" s="2"/>
      <c r="AE14" s="2"/>
      <c r="AF14" s="2"/>
      <c r="AG14" s="2"/>
      <c r="AH14" s="2"/>
      <c r="AI14" s="2"/>
      <c r="AJ14" s="2"/>
      <c r="AK14" s="2"/>
      <c r="AL14" s="2"/>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24.95" customHeight="1" thickTop="1" x14ac:dyDescent="0.25">
      <c r="A15" s="1"/>
      <c r="B15" s="7"/>
      <c r="C15" s="4"/>
      <c r="D15" s="71" t="s">
        <v>12</v>
      </c>
      <c r="E15" s="72"/>
      <c r="F15" s="73"/>
      <c r="G15" s="4"/>
      <c r="H15" s="12">
        <f t="shared" si="0"/>
        <v>7</v>
      </c>
      <c r="I15" s="24">
        <f t="shared" si="1"/>
        <v>1000</v>
      </c>
      <c r="J15" s="5"/>
      <c r="K15" s="3"/>
      <c r="L15" s="3"/>
      <c r="M15" s="2"/>
      <c r="N15" s="2"/>
      <c r="O15" s="2"/>
      <c r="P15" s="2"/>
      <c r="Q15" s="2"/>
      <c r="R15" s="2"/>
      <c r="S15" s="2"/>
      <c r="T15" s="2"/>
      <c r="U15" s="2"/>
      <c r="V15" s="2"/>
      <c r="W15" s="2"/>
      <c r="X15" s="15"/>
      <c r="Y15" s="2"/>
      <c r="Z15" s="2"/>
      <c r="AA15" s="2"/>
      <c r="AB15" s="2"/>
      <c r="AC15" s="2"/>
      <c r="AD15" s="2"/>
      <c r="AE15" s="2"/>
      <c r="AF15" s="2"/>
      <c r="AG15" s="2"/>
      <c r="AH15" s="2"/>
      <c r="AI15" s="2"/>
      <c r="AJ15" s="2"/>
      <c r="AK15" s="2"/>
      <c r="AL15" s="2"/>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24.95" customHeight="1" x14ac:dyDescent="0.25">
      <c r="A16" s="1"/>
      <c r="B16" s="7"/>
      <c r="C16" s="4"/>
      <c r="D16" s="65"/>
      <c r="E16" s="66">
        <f>E17</f>
        <v>1000</v>
      </c>
      <c r="F16" s="67"/>
      <c r="G16" s="4"/>
      <c r="H16" s="12">
        <f t="shared" si="0"/>
        <v>8</v>
      </c>
      <c r="I16" s="24">
        <f t="shared" si="1"/>
        <v>1000</v>
      </c>
      <c r="J16" s="5"/>
      <c r="K16" s="3"/>
      <c r="L16" s="3"/>
      <c r="M16" s="2"/>
      <c r="N16" s="2"/>
      <c r="O16" s="2"/>
      <c r="P16" s="2"/>
      <c r="Q16" s="2"/>
      <c r="R16" s="2"/>
      <c r="S16" s="2"/>
      <c r="T16" s="2"/>
      <c r="U16" s="2"/>
      <c r="V16" s="2"/>
      <c r="W16" s="2"/>
      <c r="X16" s="15"/>
      <c r="Y16" s="2"/>
      <c r="Z16" s="2"/>
      <c r="AA16" s="2"/>
      <c r="AB16" s="2"/>
      <c r="AC16" s="2"/>
      <c r="AD16" s="2"/>
      <c r="AE16" s="2"/>
      <c r="AF16" s="2"/>
      <c r="AG16" s="2"/>
      <c r="AH16" s="2"/>
      <c r="AI16" s="2"/>
      <c r="AJ16" s="2"/>
      <c r="AK16" s="2"/>
      <c r="AL16" s="2"/>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ht="24.95" customHeight="1" x14ac:dyDescent="0.25">
      <c r="A17" s="1"/>
      <c r="B17" s="7"/>
      <c r="C17" s="4"/>
      <c r="D17" s="65"/>
      <c r="E17" s="60">
        <v>1000</v>
      </c>
      <c r="F17" s="67"/>
      <c r="G17" s="4"/>
      <c r="H17" s="12">
        <f t="shared" si="0"/>
        <v>9</v>
      </c>
      <c r="I17" s="24">
        <f t="shared" si="1"/>
        <v>1000</v>
      </c>
      <c r="J17" s="5"/>
      <c r="K17" s="3"/>
      <c r="L17" s="3"/>
      <c r="M17" s="2"/>
      <c r="N17" s="2"/>
      <c r="O17" s="2"/>
      <c r="P17" s="2"/>
      <c r="Q17" s="2"/>
      <c r="R17" s="2"/>
      <c r="S17" s="2"/>
      <c r="T17" s="2"/>
      <c r="U17" s="2"/>
      <c r="V17" s="2"/>
      <c r="W17" s="2"/>
      <c r="X17" s="15"/>
      <c r="Y17" s="2"/>
      <c r="Z17" s="2"/>
      <c r="AA17" s="2"/>
      <c r="AB17" s="2"/>
      <c r="AC17" s="2"/>
      <c r="AD17" s="2"/>
      <c r="AE17" s="2"/>
      <c r="AF17" s="2"/>
      <c r="AG17" s="2"/>
      <c r="AH17" s="2"/>
      <c r="AI17" s="2"/>
      <c r="AJ17" s="2"/>
      <c r="AK17" s="2"/>
      <c r="AL17" s="2"/>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ht="24.95" customHeight="1" thickBot="1" x14ac:dyDescent="0.3">
      <c r="A18" s="1"/>
      <c r="B18" s="7"/>
      <c r="C18" s="4"/>
      <c r="D18" s="68"/>
      <c r="E18" s="74"/>
      <c r="F18" s="70"/>
      <c r="G18" s="4"/>
      <c r="H18" s="13">
        <f t="shared" si="0"/>
        <v>10</v>
      </c>
      <c r="I18" s="25">
        <f t="shared" si="1"/>
        <v>1000</v>
      </c>
      <c r="J18" s="5"/>
      <c r="K18" s="3"/>
      <c r="L18" s="3"/>
      <c r="M18" s="2"/>
      <c r="N18" s="2"/>
      <c r="O18" s="2"/>
      <c r="P18" s="2"/>
      <c r="Q18" s="2"/>
      <c r="R18" s="2"/>
      <c r="S18" s="2"/>
      <c r="T18" s="2"/>
      <c r="U18" s="2"/>
      <c r="V18" s="2"/>
      <c r="W18" s="2"/>
      <c r="X18" s="15"/>
      <c r="Y18" s="2"/>
      <c r="Z18" s="2"/>
      <c r="AA18" s="2"/>
      <c r="AB18" s="2"/>
      <c r="AC18" s="2"/>
      <c r="AD18" s="2"/>
      <c r="AE18" s="2"/>
      <c r="AF18" s="2"/>
      <c r="AG18" s="2"/>
      <c r="AH18" s="2"/>
      <c r="AI18" s="2"/>
      <c r="AJ18" s="2"/>
      <c r="AK18" s="2"/>
      <c r="AL18" s="2"/>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ht="12" customHeight="1" thickTop="1" x14ac:dyDescent="0.25">
      <c r="A19" s="1"/>
      <c r="B19" s="7"/>
      <c r="C19" s="4"/>
      <c r="D19" s="48"/>
      <c r="E19" s="48"/>
      <c r="F19" s="48"/>
      <c r="G19" s="4"/>
      <c r="H19" s="4"/>
      <c r="I19" s="5"/>
      <c r="J19" s="5"/>
      <c r="K19" s="3"/>
      <c r="L19" s="3"/>
      <c r="M19" s="2"/>
      <c r="N19" s="2"/>
      <c r="O19" s="2"/>
      <c r="P19" s="2"/>
      <c r="Q19" s="2"/>
      <c r="R19" s="2"/>
      <c r="S19" s="36"/>
      <c r="T19" s="36"/>
      <c r="U19" s="36"/>
      <c r="V19" s="36"/>
      <c r="W19" s="36"/>
      <c r="X19" s="15"/>
      <c r="Y19" s="2"/>
      <c r="Z19" s="2"/>
      <c r="AA19" s="2"/>
      <c r="AB19" s="2"/>
      <c r="AC19" s="2"/>
      <c r="AD19" s="2"/>
      <c r="AE19" s="2"/>
      <c r="AF19" s="2"/>
      <c r="AG19" s="2"/>
      <c r="AH19" s="2"/>
      <c r="AI19" s="2"/>
      <c r="AJ19" s="2"/>
      <c r="AK19" s="2"/>
      <c r="AL19" s="2"/>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ht="15.75" x14ac:dyDescent="0.25">
      <c r="A20" s="1"/>
      <c r="B20" s="7"/>
      <c r="C20" s="14"/>
      <c r="D20" s="14"/>
      <c r="E20" s="14"/>
      <c r="F20" s="14"/>
      <c r="G20" s="14"/>
      <c r="H20" s="14"/>
      <c r="I20" s="16"/>
      <c r="J20" s="16"/>
      <c r="K20" s="17"/>
      <c r="L20" s="17"/>
      <c r="M20" s="15"/>
      <c r="N20" s="15"/>
      <c r="O20" s="15"/>
      <c r="P20" s="15"/>
      <c r="Q20" s="15"/>
      <c r="R20" s="15"/>
      <c r="S20" s="15"/>
      <c r="T20" s="15"/>
      <c r="U20" s="15"/>
      <c r="V20" s="15"/>
      <c r="W20" s="15"/>
      <c r="X20" s="15"/>
      <c r="Y20" s="2"/>
      <c r="Z20" s="2"/>
      <c r="AA20" s="2"/>
      <c r="AB20" s="2"/>
      <c r="AC20" s="2"/>
      <c r="AD20" s="2"/>
      <c r="AE20" s="2"/>
      <c r="AF20" s="2"/>
      <c r="AG20" s="2"/>
      <c r="AH20" s="2"/>
      <c r="AI20" s="2"/>
      <c r="AJ20" s="2"/>
      <c r="AK20" s="2"/>
      <c r="AL20" s="2"/>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ht="15.75" x14ac:dyDescent="0.25">
      <c r="A21" s="1"/>
      <c r="B21" s="1"/>
      <c r="C21" s="2"/>
      <c r="D21" s="2"/>
      <c r="E21" s="2"/>
      <c r="F21" s="2"/>
      <c r="G21" s="2"/>
      <c r="H21" s="2"/>
      <c r="I21" s="3"/>
      <c r="J21" s="3"/>
      <c r="K21" s="3"/>
      <c r="L21" s="3"/>
      <c r="M21" s="2"/>
      <c r="N21" s="2"/>
      <c r="O21" s="2"/>
      <c r="P21" s="2"/>
      <c r="Q21" s="28"/>
      <c r="R21" s="28"/>
      <c r="S21" s="42" t="s">
        <v>20</v>
      </c>
      <c r="T21" s="42"/>
      <c r="U21" s="42"/>
      <c r="V21" s="42"/>
      <c r="W21" s="42"/>
      <c r="X21" s="42"/>
      <c r="Y21" s="2"/>
      <c r="Z21" s="2"/>
      <c r="AA21" s="2"/>
      <c r="AB21" s="2"/>
      <c r="AC21" s="2"/>
      <c r="AD21" s="2"/>
      <c r="AE21" s="2"/>
      <c r="AF21" s="2"/>
      <c r="AG21" s="2"/>
      <c r="AH21" s="2"/>
      <c r="AI21" s="2"/>
      <c r="AJ21" s="2"/>
      <c r="AK21" s="2"/>
      <c r="AL21" s="2"/>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row>
    <row r="22" spans="1:74" ht="15.75" x14ac:dyDescent="0.25">
      <c r="A22" s="1"/>
      <c r="B22" s="1"/>
      <c r="C22" s="2"/>
      <c r="D22" s="2"/>
      <c r="E22" s="2"/>
      <c r="F22" s="2"/>
      <c r="G22" s="2"/>
      <c r="H22" s="2"/>
      <c r="I22" s="3"/>
      <c r="J22" s="3"/>
      <c r="K22" s="3"/>
      <c r="L22" s="3"/>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row>
    <row r="23" spans="1:74" ht="15.75" x14ac:dyDescent="0.25">
      <c r="A23" s="1"/>
      <c r="B23" s="1"/>
      <c r="C23" s="2"/>
      <c r="D23" s="2"/>
      <c r="E23" s="2"/>
      <c r="F23" s="2"/>
      <c r="G23" s="2"/>
      <c r="H23" s="2"/>
      <c r="I23" s="3"/>
      <c r="J23" s="3"/>
      <c r="K23" s="3"/>
      <c r="L23" s="3"/>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row>
    <row r="24" spans="1:74" ht="15.75" x14ac:dyDescent="0.25">
      <c r="A24" s="1"/>
      <c r="B24" s="1"/>
      <c r="C24" s="2"/>
      <c r="D24" s="2"/>
      <c r="E24" s="2"/>
      <c r="F24" s="2"/>
      <c r="G24" s="2"/>
      <c r="H24" s="2"/>
      <c r="I24" s="3"/>
      <c r="J24" s="3"/>
      <c r="K24" s="3"/>
      <c r="L24" s="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ht="15.75" x14ac:dyDescent="0.25">
      <c r="A25" s="1"/>
      <c r="B25" s="1"/>
      <c r="C25" s="2"/>
      <c r="D25" s="2"/>
      <c r="E25" s="2"/>
      <c r="F25" s="2"/>
      <c r="G25" s="2"/>
      <c r="H25" s="2"/>
      <c r="I25" s="3"/>
      <c r="J25" s="3"/>
      <c r="K25" s="3"/>
      <c r="L25" s="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row>
    <row r="26" spans="1:74" ht="15.75" x14ac:dyDescent="0.25">
      <c r="A26" s="1"/>
      <c r="B26" s="1"/>
      <c r="C26" s="2"/>
      <c r="D26" s="2"/>
      <c r="E26" s="2"/>
      <c r="F26" s="2"/>
      <c r="G26" s="2"/>
      <c r="H26" s="2"/>
      <c r="I26" s="3"/>
      <c r="J26" s="3"/>
      <c r="K26" s="3"/>
      <c r="L26" s="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row>
    <row r="27" spans="1:74" ht="15.75" x14ac:dyDescent="0.25">
      <c r="A27" s="1"/>
      <c r="B27" s="1"/>
      <c r="C27" s="2"/>
      <c r="D27" s="2"/>
      <c r="E27" s="2"/>
      <c r="F27" s="2"/>
      <c r="G27" s="2"/>
      <c r="H27" s="2"/>
      <c r="I27" s="3"/>
      <c r="J27" s="3"/>
      <c r="K27" s="3"/>
      <c r="L27" s="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row>
    <row r="28" spans="1:74" ht="15.75" x14ac:dyDescent="0.25">
      <c r="A28" s="1"/>
      <c r="B28" s="1"/>
      <c r="C28" s="2"/>
      <c r="D28" s="2"/>
      <c r="E28" s="2"/>
      <c r="F28" s="2"/>
      <c r="G28" s="2"/>
      <c r="H28" s="2"/>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row>
    <row r="29" spans="1:74" ht="15.75" x14ac:dyDescent="0.25">
      <c r="A29" s="1"/>
      <c r="B29" s="1"/>
      <c r="C29" s="2"/>
      <c r="D29" s="2"/>
      <c r="E29" s="2"/>
      <c r="F29" s="2"/>
      <c r="G29" s="2"/>
      <c r="H29" s="2"/>
      <c r="I29" s="3"/>
      <c r="J29" s="3"/>
      <c r="K29" s="3"/>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row>
    <row r="30" spans="1:74" ht="15.75" x14ac:dyDescent="0.25">
      <c r="A30" s="1"/>
      <c r="B30" s="1"/>
      <c r="C30" s="2"/>
      <c r="D30" s="2"/>
      <c r="E30" s="2"/>
      <c r="F30" s="2"/>
      <c r="G30" s="2"/>
      <c r="H30" s="2"/>
      <c r="I30" s="3"/>
      <c r="J30" s="3"/>
      <c r="K30" s="3"/>
      <c r="L30" s="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row>
    <row r="31" spans="1:74" ht="15.75" x14ac:dyDescent="0.25">
      <c r="A31" s="1"/>
      <c r="B31" s="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row>
    <row r="32" spans="1:74" ht="15.75" x14ac:dyDescent="0.25">
      <c r="A32" s="1"/>
      <c r="B32" s="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row>
    <row r="33" spans="1:74" ht="15.75" x14ac:dyDescent="0.25">
      <c r="A33" s="1"/>
      <c r="B33" s="1"/>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row>
    <row r="34" spans="1:74" ht="15.75" x14ac:dyDescent="0.25">
      <c r="A34" s="1"/>
      <c r="B34" s="1"/>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row>
    <row r="35" spans="1:74" ht="15.75" x14ac:dyDescent="0.25">
      <c r="A35" s="1"/>
      <c r="B35" s="1"/>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row>
    <row r="36" spans="1:74" ht="15.75" x14ac:dyDescent="0.25">
      <c r="A36" s="1"/>
      <c r="B36" s="1"/>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row>
    <row r="37" spans="1:74" ht="15.75" x14ac:dyDescent="0.25">
      <c r="A37" s="1"/>
      <c r="B37" s="1"/>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row>
    <row r="38" spans="1:74" ht="15.75" x14ac:dyDescent="0.25">
      <c r="A38" s="1"/>
      <c r="B38" s="1"/>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row>
    <row r="39" spans="1:74" ht="15.75" x14ac:dyDescent="0.25">
      <c r="A39" s="1"/>
      <c r="B39" s="1"/>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row>
    <row r="40" spans="1:74" ht="15.75" x14ac:dyDescent="0.25">
      <c r="A40" s="1"/>
      <c r="B40" s="1"/>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row>
    <row r="41" spans="1:74" ht="15.75" x14ac:dyDescent="0.25">
      <c r="A41" s="1"/>
      <c r="B41" s="1"/>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row>
    <row r="42" spans="1:74" ht="15.75" x14ac:dyDescent="0.25">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1:74" ht="15.75" x14ac:dyDescent="0.25">
      <c r="A43" s="1"/>
      <c r="B43" s="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1:74" ht="15.75" x14ac:dyDescent="0.25">
      <c r="A44" s="1"/>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1:74" ht="15.75" x14ac:dyDescent="0.25">
      <c r="A45" s="1"/>
      <c r="B45" s="1"/>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1:74" ht="15.75" x14ac:dyDescent="0.25">
      <c r="A46" s="1"/>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row>
    <row r="47" spans="1:74" ht="15.75" x14ac:dyDescent="0.25">
      <c r="A47" s="1"/>
      <c r="B47" s="1"/>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row>
    <row r="48" spans="1:74" ht="15.75" x14ac:dyDescent="0.25">
      <c r="A48" s="1"/>
      <c r="B48" s="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row>
    <row r="49" spans="1:74" ht="15.75" x14ac:dyDescent="0.25">
      <c r="A49" s="1"/>
      <c r="B49" s="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4" ht="15.75" x14ac:dyDescent="0.25">
      <c r="A50" s="1"/>
      <c r="B50" s="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row>
    <row r="51" spans="1:74" ht="15.75" x14ac:dyDescent="0.25">
      <c r="A51" s="1"/>
      <c r="B51" s="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row>
    <row r="52" spans="1:74" ht="15.75" x14ac:dyDescent="0.25">
      <c r="A52" s="1"/>
      <c r="B52" s="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row>
    <row r="53" spans="1:74" ht="15.75" x14ac:dyDescent="0.25">
      <c r="A53" s="1"/>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row>
    <row r="54" spans="1:74" ht="15.75" x14ac:dyDescent="0.25">
      <c r="A54" s="1"/>
      <c r="B54" s="1"/>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4" ht="15.75" x14ac:dyDescent="0.25">
      <c r="A55" s="1"/>
      <c r="B55" s="1"/>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4" ht="15.75" x14ac:dyDescent="0.25">
      <c r="A56" s="1"/>
      <c r="B56" s="1"/>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4" ht="15.75" x14ac:dyDescent="0.25">
      <c r="A57" s="1"/>
      <c r="B57" s="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row>
    <row r="58" spans="1:74" ht="15.75" x14ac:dyDescent="0.25">
      <c r="A58" s="1"/>
      <c r="B58" s="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4" ht="15.75" x14ac:dyDescent="0.25">
      <c r="A59" s="1"/>
      <c r="B59" s="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row>
    <row r="60" spans="1:74" ht="15.75" x14ac:dyDescent="0.25">
      <c r="A60" s="1"/>
      <c r="B60" s="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row>
    <row r="61" spans="1:74" ht="15.75" x14ac:dyDescent="0.25">
      <c r="A61" s="1"/>
      <c r="B61" s="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row>
    <row r="62" spans="1:74" ht="15.75" x14ac:dyDescent="0.25">
      <c r="A62" s="1"/>
      <c r="B62" s="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row>
    <row r="63" spans="1:74" ht="15.75" x14ac:dyDescent="0.25">
      <c r="A63" s="1"/>
      <c r="B63" s="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row>
    <row r="64" spans="1:74" ht="15.75" x14ac:dyDescent="0.25">
      <c r="A64" s="1"/>
      <c r="B64" s="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row>
    <row r="65" spans="1:74" ht="15.75" x14ac:dyDescent="0.25">
      <c r="A65" s="1"/>
      <c r="B65" s="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row>
    <row r="66" spans="1:74" ht="15.75" x14ac:dyDescent="0.25">
      <c r="A66" s="1"/>
      <c r="B66" s="1"/>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row>
    <row r="67" spans="1:74" ht="15.75" x14ac:dyDescent="0.25">
      <c r="A67" s="1"/>
      <c r="B67" s="1"/>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row>
    <row r="68" spans="1:74" ht="15.75" x14ac:dyDescent="0.25">
      <c r="A68" s="1"/>
      <c r="B68" s="1"/>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row>
    <row r="69" spans="1:74" ht="15.75" x14ac:dyDescent="0.25">
      <c r="A69" s="1"/>
      <c r="B69" s="1"/>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row>
    <row r="70" spans="1:74" ht="15.75" x14ac:dyDescent="0.25">
      <c r="A70" s="1"/>
      <c r="B70" s="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row>
    <row r="71" spans="1:74" ht="15.75" x14ac:dyDescent="0.25">
      <c r="A71" s="1"/>
      <c r="B71" s="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row>
    <row r="72" spans="1:74" ht="15.75" x14ac:dyDescent="0.25">
      <c r="A72" s="1"/>
      <c r="B72" s="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row>
    <row r="73" spans="1:74" ht="15.75" x14ac:dyDescent="0.25">
      <c r="A73" s="1"/>
      <c r="B73" s="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row>
    <row r="74" spans="1:74" ht="15.75" x14ac:dyDescent="0.25">
      <c r="A74" s="1"/>
      <c r="B74" s="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row>
    <row r="75" spans="1:74" ht="15.75" x14ac:dyDescent="0.25">
      <c r="A75" s="1"/>
      <c r="B75" s="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row>
    <row r="76" spans="1:74" ht="15.75" x14ac:dyDescent="0.25">
      <c r="A76" s="1"/>
      <c r="B76" s="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1:74" ht="15.75" x14ac:dyDescent="0.25">
      <c r="A77" s="1"/>
      <c r="B77" s="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1:74" ht="15.75" x14ac:dyDescent="0.25">
      <c r="A78" s="1"/>
      <c r="B78" s="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1:74" ht="15.75" x14ac:dyDescent="0.25">
      <c r="A79" s="1"/>
      <c r="B79" s="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1:74" ht="15.75" x14ac:dyDescent="0.25">
      <c r="A80" s="1"/>
      <c r="B80" s="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1:74" ht="15.75" x14ac:dyDescent="0.25">
      <c r="A81" s="1"/>
      <c r="B81" s="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1:74" ht="15.75" x14ac:dyDescent="0.25">
      <c r="A82" s="1"/>
      <c r="B82" s="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1:74" ht="15.75" x14ac:dyDescent="0.25">
      <c r="A83" s="1"/>
      <c r="B83" s="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1:74" ht="15.75" x14ac:dyDescent="0.25">
      <c r="A84" s="1"/>
      <c r="B84" s="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1:74" ht="15.75" x14ac:dyDescent="0.25">
      <c r="A85" s="1"/>
      <c r="B85" s="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1:74" ht="15.75" x14ac:dyDescent="0.25">
      <c r="A86" s="1"/>
      <c r="B86" s="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1:74" ht="15.75" x14ac:dyDescent="0.25">
      <c r="A87" s="1"/>
      <c r="B87" s="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1:74" ht="15.75" x14ac:dyDescent="0.25">
      <c r="A88" s="1"/>
      <c r="B88" s="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1:74" ht="15.75" x14ac:dyDescent="0.25">
      <c r="A89" s="1"/>
      <c r="B89" s="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1:74" ht="15.75" x14ac:dyDescent="0.25">
      <c r="A90" s="1"/>
      <c r="B90" s="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1:74" ht="15.75" x14ac:dyDescent="0.25">
      <c r="A91" s="1"/>
      <c r="B91" s="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1:74" ht="15.75" x14ac:dyDescent="0.25">
      <c r="A92" s="1"/>
      <c r="B92" s="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1:74" ht="15.75" x14ac:dyDescent="0.25">
      <c r="A93" s="1"/>
      <c r="B93" s="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1:74" ht="15.75" x14ac:dyDescent="0.25">
      <c r="A94" s="1"/>
      <c r="B94" s="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ht="15.75" x14ac:dyDescent="0.25">
      <c r="A95" s="1"/>
      <c r="B95" s="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ht="15.75" x14ac:dyDescent="0.25">
      <c r="A96" s="1"/>
      <c r="B96" s="1"/>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ht="15.75" x14ac:dyDescent="0.25">
      <c r="A97" s="1"/>
      <c r="B97" s="1"/>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ht="15.75" x14ac:dyDescent="0.25">
      <c r="A98" s="1"/>
      <c r="B98" s="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ht="15.75" x14ac:dyDescent="0.25">
      <c r="A99" s="1"/>
      <c r="B99" s="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ht="15.75" x14ac:dyDescent="0.25">
      <c r="A100" s="1"/>
      <c r="B100" s="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ht="15.75" x14ac:dyDescent="0.25">
      <c r="A101" s="1"/>
      <c r="B101" s="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ht="15.75" x14ac:dyDescent="0.25">
      <c r="A102" s="1"/>
      <c r="B102" s="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ht="15.75" x14ac:dyDescent="0.25">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ht="15.75" x14ac:dyDescent="0.25">
      <c r="A104" s="1"/>
      <c r="B104" s="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ht="15.75" x14ac:dyDescent="0.25">
      <c r="A105" s="1"/>
      <c r="B105" s="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ht="15.75" x14ac:dyDescent="0.25">
      <c r="A106" s="1"/>
      <c r="B106" s="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ht="15.75" x14ac:dyDescent="0.25">
      <c r="A107" s="1"/>
      <c r="B107" s="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ht="15.75" x14ac:dyDescent="0.25">
      <c r="A108" s="1"/>
      <c r="B108" s="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ht="15.75" x14ac:dyDescent="0.25">
      <c r="A109" s="1"/>
      <c r="B109" s="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ht="15.75" x14ac:dyDescent="0.25">
      <c r="A110" s="1"/>
      <c r="B110" s="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ht="15.75" x14ac:dyDescent="0.25">
      <c r="A111" s="1"/>
      <c r="B111" s="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ht="15.75" x14ac:dyDescent="0.25">
      <c r="A112" s="1"/>
      <c r="B112" s="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ht="15.75" x14ac:dyDescent="0.25">
      <c r="A113" s="1"/>
      <c r="B113" s="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ht="15.75" x14ac:dyDescent="0.25">
      <c r="A114" s="1"/>
      <c r="B114" s="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ht="15.75" x14ac:dyDescent="0.25">
      <c r="A115" s="1"/>
      <c r="B115" s="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ht="15.75" x14ac:dyDescent="0.25">
      <c r="A116" s="1"/>
      <c r="B116" s="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ht="15.75" x14ac:dyDescent="0.25">
      <c r="A117" s="1"/>
      <c r="B117" s="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ht="15.75" x14ac:dyDescent="0.25">
      <c r="A118" s="1"/>
      <c r="B118" s="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ht="15.75" x14ac:dyDescent="0.25">
      <c r="A119" s="1"/>
      <c r="B119" s="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ht="15.75" x14ac:dyDescent="0.25">
      <c r="A120" s="1"/>
      <c r="B120" s="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ht="15.75" x14ac:dyDescent="0.25">
      <c r="A121" s="1"/>
      <c r="B121" s="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ht="15.75" x14ac:dyDescent="0.25">
      <c r="A122" s="1"/>
      <c r="B122" s="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ht="15.75" x14ac:dyDescent="0.25">
      <c r="A123" s="1"/>
      <c r="B123" s="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ht="15.75" x14ac:dyDescent="0.25">
      <c r="A124" s="1"/>
      <c r="B124" s="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ht="15.75" x14ac:dyDescent="0.25">
      <c r="A125" s="1"/>
      <c r="B125" s="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ht="15.75" x14ac:dyDescent="0.25">
      <c r="A126" s="1"/>
      <c r="B126" s="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ht="15.75" x14ac:dyDescent="0.25">
      <c r="A127" s="1"/>
      <c r="B127" s="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ht="15.75" x14ac:dyDescent="0.25">
      <c r="A128" s="1"/>
      <c r="B128" s="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ht="15.75" x14ac:dyDescent="0.25">
      <c r="A129" s="1"/>
      <c r="B129" s="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ht="15.75" x14ac:dyDescent="0.25">
      <c r="A130" s="1"/>
      <c r="B130" s="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ht="15.75" x14ac:dyDescent="0.25">
      <c r="A131" s="1"/>
      <c r="B131" s="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ht="15.75" x14ac:dyDescent="0.25">
      <c r="A132" s="1"/>
      <c r="B132" s="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ht="15.75" x14ac:dyDescent="0.25">
      <c r="A133" s="1"/>
      <c r="B133" s="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ht="15.75" x14ac:dyDescent="0.25">
      <c r="A134" s="1"/>
      <c r="B134" s="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ht="15.75" x14ac:dyDescent="0.25">
      <c r="A135" s="1"/>
      <c r="B135" s="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ht="15.75" x14ac:dyDescent="0.25">
      <c r="A136" s="1"/>
      <c r="B136" s="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1:74" ht="15.75" x14ac:dyDescent="0.25">
      <c r="A137" s="1"/>
      <c r="B137" s="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1:74" ht="15.75" x14ac:dyDescent="0.25">
      <c r="A138" s="1"/>
      <c r="B138" s="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1:74" ht="15.75" x14ac:dyDescent="0.25">
      <c r="A139" s="1"/>
      <c r="B139" s="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1:74" ht="15.75" x14ac:dyDescent="0.25">
      <c r="A140" s="1"/>
      <c r="B140" s="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1:74" ht="15.75" x14ac:dyDescent="0.25">
      <c r="A141" s="1"/>
      <c r="B141" s="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1:74" ht="15.75" x14ac:dyDescent="0.25">
      <c r="A142" s="1"/>
      <c r="B142" s="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1:74" ht="15.75" x14ac:dyDescent="0.25">
      <c r="A143" s="1"/>
      <c r="B143" s="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1:74" ht="15.75" x14ac:dyDescent="0.25">
      <c r="A144" s="1"/>
      <c r="B144" s="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1:74" ht="15.75" x14ac:dyDescent="0.25">
      <c r="A145" s="1"/>
      <c r="B145" s="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1:74" ht="15.75" x14ac:dyDescent="0.25">
      <c r="A146" s="1"/>
      <c r="B146" s="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1:74" ht="15.75" x14ac:dyDescent="0.25">
      <c r="A147" s="1"/>
      <c r="B147" s="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1:74" ht="15.75" x14ac:dyDescent="0.25">
      <c r="A148" s="1"/>
      <c r="B148" s="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1:74" ht="15.75" x14ac:dyDescent="0.25">
      <c r="A149" s="1"/>
      <c r="B149" s="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1:74" ht="15.75" x14ac:dyDescent="0.25">
      <c r="A150" s="1"/>
      <c r="B150" s="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1:74" ht="15.75" x14ac:dyDescent="0.25">
      <c r="A151" s="1"/>
      <c r="B151" s="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1:74" ht="15.75" x14ac:dyDescent="0.25">
      <c r="A152" s="1"/>
      <c r="B152" s="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1:74" ht="15.75" x14ac:dyDescent="0.25">
      <c r="A153" s="1"/>
      <c r="B153" s="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1:74" ht="15.75" x14ac:dyDescent="0.25">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1:74" ht="15.75" x14ac:dyDescent="0.25">
      <c r="A155" s="1"/>
      <c r="B155" s="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1:74" ht="15.75" x14ac:dyDescent="0.25">
      <c r="A156" s="1"/>
      <c r="B156" s="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1:74" ht="15.75" x14ac:dyDescent="0.25">
      <c r="A157" s="1"/>
      <c r="B157" s="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1:74" ht="15.75" x14ac:dyDescent="0.25">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1:74" ht="15.75" x14ac:dyDescent="0.25">
      <c r="A159" s="1"/>
      <c r="B159" s="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1:74" ht="15.75" x14ac:dyDescent="0.25">
      <c r="A160" s="1"/>
      <c r="B160" s="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1:74" ht="15.75" x14ac:dyDescent="0.25">
      <c r="A161" s="1"/>
      <c r="B161" s="1"/>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1:74" ht="15.75" x14ac:dyDescent="0.25">
      <c r="A162" s="1"/>
      <c r="B162" s="1"/>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1:7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1:7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1:7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1:7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1:7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1:7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1:7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1:7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1:7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1:7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1:7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1:7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1:7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1:7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1:7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1:7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1:7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1:7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1:7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1:7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1:7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1:7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1:7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1:7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1:7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1:7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1:7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1:7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1:7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1:7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1:7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1:7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1:7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1:7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1:7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1:7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1:7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1:7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1:7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1:7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1:7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1:7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1:7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1:7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1:7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1:7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1:7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1:7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1:7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1:7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1:7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1:7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1:7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1:7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1:7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1:7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1:7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1:7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1:7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1:7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1:7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1:7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1:7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1:7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1:7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1:7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1:7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1:7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1:7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1:7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1:7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1:7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1:7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1:7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1:7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1:7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1:7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1:7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1:7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1:7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1:7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1:7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1:7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1:7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1:7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1:7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1:7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1:7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1:7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1:7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1:7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7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7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7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7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7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7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7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1:7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1:7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1:7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1:7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7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1:7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1:7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1:7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1:7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1:7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1:7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1:7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1:7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1:7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1:7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1:7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1:7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1:7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1:7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7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1:7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1:7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1:7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1:7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1:7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1:7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7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1:7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1:7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1:7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1:7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1:7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1:7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1:7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1:7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1:7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1:7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1:7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1:7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1:7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1:7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1:7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1:7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1:7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1:7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1:7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1:7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row r="308" spans="1:7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row>
    <row r="309" spans="1:7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row>
    <row r="310" spans="1:7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row>
    <row r="311" spans="1:7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row>
    <row r="312" spans="1:7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row>
    <row r="313" spans="1:7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row>
    <row r="314" spans="1:7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row>
    <row r="315" spans="1:7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row>
    <row r="316" spans="1:7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row>
    <row r="317" spans="1:7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row>
    <row r="318" spans="1:7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row>
    <row r="319" spans="1:7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7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row>
    <row r="321" spans="1:7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row>
    <row r="322" spans="1:7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row>
    <row r="323" spans="1:7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row>
    <row r="324" spans="1:7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row>
    <row r="325" spans="1:7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row>
    <row r="326" spans="1:7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row>
    <row r="327" spans="1:7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row>
    <row r="328" spans="1:7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7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row>
    <row r="330" spans="1:7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row>
    <row r="331" spans="1:7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row>
    <row r="332" spans="1:7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row>
    <row r="333" spans="1:7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row>
    <row r="334" spans="1:7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row>
    <row r="335" spans="1:7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row>
    <row r="336" spans="1:7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row>
    <row r="337" spans="1:7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row>
    <row r="338" spans="1:7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row>
    <row r="339" spans="1:7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row>
    <row r="340" spans="1:7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row>
    <row r="341" spans="1:7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row>
    <row r="342" spans="1:7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row>
    <row r="343" spans="1:7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row>
    <row r="344" spans="1:7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row>
    <row r="345" spans="1:7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row>
    <row r="346" spans="1:7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row>
    <row r="347" spans="1:7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row>
    <row r="348" spans="1:7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row>
    <row r="349" spans="1:7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row>
    <row r="350" spans="1:7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row>
    <row r="351" spans="1:7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row>
    <row r="352" spans="1:7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row>
    <row r="353" spans="1: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row>
    <row r="354" spans="1: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row r="355" spans="1: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row>
    <row r="356" spans="1: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row>
    <row r="357" spans="1: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row>
    <row r="358" spans="1: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row>
    <row r="359" spans="1: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row>
    <row r="360" spans="1: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row>
    <row r="361" spans="1: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row>
    <row r="362" spans="1: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row>
    <row r="363" spans="1: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row>
    <row r="364" spans="1: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row>
    <row r="365" spans="1: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row>
    <row r="366" spans="1: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row>
    <row r="367" spans="1: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row>
    <row r="368" spans="1: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row>
    <row r="369" spans="1: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row>
    <row r="370" spans="1: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row>
    <row r="371" spans="1: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row>
    <row r="372" spans="1: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row>
    <row r="373" spans="1: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row>
    <row r="374" spans="1: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row>
    <row r="375" spans="1: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row>
    <row r="376" spans="1: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row>
    <row r="377" spans="1: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row>
    <row r="378" spans="1: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row>
    <row r="379" spans="1: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row>
    <row r="380" spans="1: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row>
    <row r="381" spans="1: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row>
    <row r="382" spans="1: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row>
    <row r="383" spans="1: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row>
    <row r="384" spans="1: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row>
    <row r="385" spans="1: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row>
    <row r="386" spans="1: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row>
    <row r="387" spans="1: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row>
    <row r="388" spans="1: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row>
    <row r="389" spans="1: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row>
    <row r="390" spans="1: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row>
    <row r="391" spans="1: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row>
    <row r="392" spans="1: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row>
    <row r="393" spans="1: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row>
    <row r="394" spans="1: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row>
    <row r="395" spans="1: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row>
    <row r="396" spans="1: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row>
    <row r="397" spans="1: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row>
    <row r="398" spans="1: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row>
    <row r="399" spans="1: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row>
    <row r="400" spans="1: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row>
    <row r="401" spans="1: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row>
    <row r="402" spans="1: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row>
    <row r="403" spans="1: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row>
    <row r="404" spans="1: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row>
    <row r="405" spans="1: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row>
    <row r="406" spans="1: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row>
    <row r="407" spans="1: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row>
    <row r="408" spans="1: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row>
    <row r="409" spans="1: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row>
    <row r="410" spans="1: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row>
    <row r="411" spans="1: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row>
    <row r="412" spans="1: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row>
    <row r="413" spans="1: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row>
    <row r="414" spans="1: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row>
    <row r="415" spans="1: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row>
    <row r="416" spans="1: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row>
    <row r="417" spans="1: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row>
  </sheetData>
  <sheetProtection password="E9C0" sheet="1" objects="1" scenarios="1" selectLockedCells="1"/>
  <mergeCells count="11">
    <mergeCell ref="S21:X21"/>
    <mergeCell ref="S19:W19"/>
    <mergeCell ref="H5:I5"/>
    <mergeCell ref="H6:I6"/>
    <mergeCell ref="D10:F10"/>
    <mergeCell ref="D15:F15"/>
    <mergeCell ref="D3:F3"/>
    <mergeCell ref="H3:I3"/>
    <mergeCell ref="B2:X2"/>
    <mergeCell ref="D4:F4"/>
    <mergeCell ref="H4:I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Spinner 1">
              <controlPr defaultSize="0" autoPict="0">
                <anchor moveWithCells="1" sizeWithCells="1">
                  <from>
                    <xdr:col>4</xdr:col>
                    <xdr:colOff>19050</xdr:colOff>
                    <xdr:row>6</xdr:row>
                    <xdr:rowOff>28575</xdr:rowOff>
                  </from>
                  <to>
                    <xdr:col>4</xdr:col>
                    <xdr:colOff>600075</xdr:colOff>
                    <xdr:row>7</xdr:row>
                    <xdr:rowOff>171450</xdr:rowOff>
                  </to>
                </anchor>
              </controlPr>
            </control>
          </mc:Choice>
        </mc:AlternateContent>
        <mc:AlternateContent xmlns:mc="http://schemas.openxmlformats.org/markup-compatibility/2006">
          <mc:Choice Requires="x14">
            <control shapeId="7170" r:id="rId4" name="Spinner 2">
              <controlPr defaultSize="0" autoPict="0">
                <anchor moveWithCells="1" sizeWithCells="1">
                  <from>
                    <xdr:col>4</xdr:col>
                    <xdr:colOff>47625</xdr:colOff>
                    <xdr:row>16</xdr:row>
                    <xdr:rowOff>38100</xdr:rowOff>
                  </from>
                  <to>
                    <xdr:col>4</xdr:col>
                    <xdr:colOff>609600</xdr:colOff>
                    <xdr:row>17</xdr:row>
                    <xdr:rowOff>200025</xdr:rowOff>
                  </to>
                </anchor>
              </controlPr>
            </control>
          </mc:Choice>
        </mc:AlternateContent>
        <mc:AlternateContent xmlns:mc="http://schemas.openxmlformats.org/markup-compatibility/2006">
          <mc:Choice Requires="x14">
            <control shapeId="7171" r:id="rId5" name="Spinner 3">
              <controlPr defaultSize="0" autoPict="0">
                <anchor moveWithCells="1" sizeWithCells="1">
                  <from>
                    <xdr:col>4</xdr:col>
                    <xdr:colOff>9525</xdr:colOff>
                    <xdr:row>11</xdr:row>
                    <xdr:rowOff>0</xdr:rowOff>
                  </from>
                  <to>
                    <xdr:col>4</xdr:col>
                    <xdr:colOff>600075</xdr:colOff>
                    <xdr:row>12</xdr:row>
                    <xdr:rowOff>171450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8"/>
  <sheetViews>
    <sheetView workbookViewId="0">
      <selection activeCell="T14" sqref="T14"/>
    </sheetView>
  </sheetViews>
  <sheetFormatPr defaultRowHeight="15" x14ac:dyDescent="0.25"/>
  <cols>
    <col min="1" max="1" width="4.5703125" customWidth="1"/>
    <col min="2" max="2" width="2.7109375" customWidth="1"/>
    <col min="21" max="21" width="2.5703125" customWidth="1"/>
  </cols>
  <sheetData>
    <row r="1" spans="1:110" ht="9"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7"/>
      <c r="C2" s="7"/>
      <c r="D2" s="7"/>
      <c r="E2" s="7"/>
      <c r="F2" s="7"/>
      <c r="G2" s="7"/>
      <c r="H2" s="7"/>
      <c r="I2" s="7"/>
      <c r="J2" s="7"/>
      <c r="K2" s="7"/>
      <c r="L2" s="7"/>
      <c r="M2" s="7"/>
      <c r="N2" s="7"/>
      <c r="O2" s="7"/>
      <c r="P2" s="7"/>
      <c r="Q2" s="7"/>
      <c r="R2" s="7"/>
      <c r="S2" s="7"/>
      <c r="T2" s="7"/>
      <c r="U2" s="7"/>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ht="39" customHeight="1" x14ac:dyDescent="0.25">
      <c r="A3" s="1"/>
      <c r="B3" s="7"/>
      <c r="C3" s="1"/>
      <c r="D3" s="19"/>
      <c r="E3" s="45" t="s">
        <v>14</v>
      </c>
      <c r="F3" s="45"/>
      <c r="G3" s="45"/>
      <c r="H3" s="45"/>
      <c r="I3" s="45"/>
      <c r="J3" s="45"/>
      <c r="K3" s="45"/>
      <c r="L3" s="45"/>
      <c r="M3" s="45"/>
      <c r="N3" s="45"/>
      <c r="O3" s="45"/>
      <c r="P3" s="45"/>
      <c r="Q3" s="45"/>
      <c r="R3" s="45"/>
      <c r="S3" s="19"/>
      <c r="T3" s="1"/>
      <c r="U3" s="7"/>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51" customHeight="1" x14ac:dyDescent="0.25">
      <c r="A4" s="1"/>
      <c r="B4" s="7"/>
      <c r="C4" s="1"/>
      <c r="D4" s="46" t="s">
        <v>7</v>
      </c>
      <c r="E4" s="46"/>
      <c r="F4" s="46"/>
      <c r="G4" s="46"/>
      <c r="H4" s="46"/>
      <c r="I4" s="46"/>
      <c r="J4" s="46"/>
      <c r="K4" s="46"/>
      <c r="L4" s="46"/>
      <c r="M4" s="46"/>
      <c r="N4" s="46"/>
      <c r="O4" s="46"/>
      <c r="P4" s="46"/>
      <c r="Q4" s="46"/>
      <c r="R4" s="46"/>
      <c r="S4" s="46"/>
      <c r="T4" s="1"/>
      <c r="U4" s="7"/>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ht="15" customHeight="1" x14ac:dyDescent="0.25">
      <c r="A5" s="1"/>
      <c r="B5" s="7"/>
      <c r="C5" s="1"/>
      <c r="D5" s="46"/>
      <c r="E5" s="46"/>
      <c r="F5" s="46"/>
      <c r="G5" s="46"/>
      <c r="H5" s="46"/>
      <c r="I5" s="46"/>
      <c r="J5" s="46"/>
      <c r="K5" s="46"/>
      <c r="L5" s="46"/>
      <c r="M5" s="46"/>
      <c r="N5" s="46"/>
      <c r="O5" s="46"/>
      <c r="P5" s="46"/>
      <c r="Q5" s="46"/>
      <c r="R5" s="46"/>
      <c r="S5" s="46"/>
      <c r="T5" s="1"/>
      <c r="U5" s="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customHeight="1" x14ac:dyDescent="0.25">
      <c r="A6" s="1"/>
      <c r="B6" s="7"/>
      <c r="C6" s="1"/>
      <c r="D6" s="46"/>
      <c r="E6" s="46"/>
      <c r="F6" s="46"/>
      <c r="G6" s="46"/>
      <c r="H6" s="46"/>
      <c r="I6" s="46"/>
      <c r="J6" s="46"/>
      <c r="K6" s="46"/>
      <c r="L6" s="46"/>
      <c r="M6" s="46"/>
      <c r="N6" s="46"/>
      <c r="O6" s="46"/>
      <c r="P6" s="46"/>
      <c r="Q6" s="46"/>
      <c r="R6" s="46"/>
      <c r="S6" s="46"/>
      <c r="T6" s="1"/>
      <c r="U6" s="7"/>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28.5" customHeight="1" x14ac:dyDescent="0.25">
      <c r="A7" s="1"/>
      <c r="B7" s="7"/>
      <c r="C7" s="1"/>
      <c r="D7" s="46"/>
      <c r="E7" s="46"/>
      <c r="F7" s="46"/>
      <c r="G7" s="46"/>
      <c r="H7" s="46"/>
      <c r="I7" s="46"/>
      <c r="J7" s="46"/>
      <c r="K7" s="46"/>
      <c r="L7" s="46"/>
      <c r="M7" s="46"/>
      <c r="N7" s="46"/>
      <c r="O7" s="46"/>
      <c r="P7" s="46"/>
      <c r="Q7" s="46"/>
      <c r="R7" s="46"/>
      <c r="S7" s="46"/>
      <c r="T7" s="1"/>
      <c r="U7" s="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20.100000000000001" customHeight="1" x14ac:dyDescent="0.25">
      <c r="A8" s="1"/>
      <c r="B8" s="7"/>
      <c r="C8" s="1"/>
      <c r="D8" s="47" t="s">
        <v>8</v>
      </c>
      <c r="E8" s="47"/>
      <c r="F8" s="47"/>
      <c r="G8" s="47"/>
      <c r="H8" s="47"/>
      <c r="I8" s="47"/>
      <c r="J8" s="47"/>
      <c r="K8" s="47"/>
      <c r="L8" s="47"/>
      <c r="M8" s="47"/>
      <c r="N8" s="47"/>
      <c r="O8" s="47"/>
      <c r="P8" s="47"/>
      <c r="Q8" s="47"/>
      <c r="R8" s="47"/>
      <c r="S8" s="47"/>
      <c r="T8" s="1"/>
      <c r="U8" s="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ht="20.100000000000001" customHeight="1" x14ac:dyDescent="0.25">
      <c r="A9" s="1"/>
      <c r="B9" s="7"/>
      <c r="C9" s="1"/>
      <c r="D9" s="47"/>
      <c r="E9" s="47"/>
      <c r="F9" s="47"/>
      <c r="G9" s="47"/>
      <c r="H9" s="47"/>
      <c r="I9" s="47"/>
      <c r="J9" s="47"/>
      <c r="K9" s="47"/>
      <c r="L9" s="47"/>
      <c r="M9" s="47"/>
      <c r="N9" s="47"/>
      <c r="O9" s="47"/>
      <c r="P9" s="47"/>
      <c r="Q9" s="47"/>
      <c r="R9" s="47"/>
      <c r="S9" s="47"/>
      <c r="T9" s="1"/>
      <c r="U9" s="7"/>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ht="20.100000000000001" customHeight="1" x14ac:dyDescent="0.25">
      <c r="A10" s="1"/>
      <c r="B10" s="7"/>
      <c r="C10" s="1"/>
      <c r="D10" s="47"/>
      <c r="E10" s="47"/>
      <c r="F10" s="47"/>
      <c r="G10" s="47"/>
      <c r="H10" s="47"/>
      <c r="I10" s="47"/>
      <c r="J10" s="47"/>
      <c r="K10" s="47"/>
      <c r="L10" s="47"/>
      <c r="M10" s="47"/>
      <c r="N10" s="47"/>
      <c r="O10" s="47"/>
      <c r="P10" s="47"/>
      <c r="Q10" s="47"/>
      <c r="R10" s="47"/>
      <c r="S10" s="47"/>
      <c r="T10" s="1"/>
      <c r="U10" s="7"/>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ht="20.100000000000001" customHeight="1" x14ac:dyDescent="0.25">
      <c r="A11" s="1"/>
      <c r="B11" s="7"/>
      <c r="C11" s="1"/>
      <c r="D11" s="47"/>
      <c r="E11" s="47"/>
      <c r="F11" s="47"/>
      <c r="G11" s="47"/>
      <c r="H11" s="47"/>
      <c r="I11" s="47"/>
      <c r="J11" s="47"/>
      <c r="K11" s="47"/>
      <c r="L11" s="47"/>
      <c r="M11" s="47"/>
      <c r="N11" s="47"/>
      <c r="O11" s="47"/>
      <c r="P11" s="47"/>
      <c r="Q11" s="47"/>
      <c r="R11" s="47"/>
      <c r="S11" s="47"/>
      <c r="T11" s="1"/>
      <c r="U11" s="7"/>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ht="20.100000000000001" customHeight="1" x14ac:dyDescent="0.25">
      <c r="A12" s="1"/>
      <c r="B12" s="7"/>
      <c r="C12" s="1"/>
      <c r="D12" s="47"/>
      <c r="E12" s="47"/>
      <c r="F12" s="47"/>
      <c r="G12" s="47"/>
      <c r="H12" s="47"/>
      <c r="I12" s="47"/>
      <c r="J12" s="47"/>
      <c r="K12" s="47"/>
      <c r="L12" s="47"/>
      <c r="M12" s="47"/>
      <c r="N12" s="47"/>
      <c r="O12" s="47"/>
      <c r="P12" s="47"/>
      <c r="Q12" s="47"/>
      <c r="R12" s="47"/>
      <c r="S12" s="47"/>
      <c r="T12" s="1"/>
      <c r="U12" s="7"/>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20.100000000000001" customHeight="1" x14ac:dyDescent="0.25">
      <c r="A13" s="1"/>
      <c r="B13" s="7"/>
      <c r="C13" s="1"/>
      <c r="D13" s="47"/>
      <c r="E13" s="47"/>
      <c r="F13" s="47"/>
      <c r="G13" s="47"/>
      <c r="H13" s="47"/>
      <c r="I13" s="47"/>
      <c r="J13" s="47"/>
      <c r="K13" s="47"/>
      <c r="L13" s="47"/>
      <c r="M13" s="47"/>
      <c r="N13" s="47"/>
      <c r="O13" s="47"/>
      <c r="P13" s="47"/>
      <c r="Q13" s="47"/>
      <c r="R13" s="47"/>
      <c r="S13" s="47"/>
      <c r="T13" s="1"/>
      <c r="U13" s="7"/>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ht="20.100000000000001" customHeight="1" x14ac:dyDescent="0.25">
      <c r="A14" s="1"/>
      <c r="B14" s="7"/>
      <c r="C14" s="1"/>
      <c r="D14" s="47"/>
      <c r="E14" s="47"/>
      <c r="F14" s="47"/>
      <c r="G14" s="47"/>
      <c r="H14" s="47"/>
      <c r="I14" s="47"/>
      <c r="J14" s="47"/>
      <c r="K14" s="47"/>
      <c r="L14" s="47"/>
      <c r="M14" s="47"/>
      <c r="N14" s="47"/>
      <c r="O14" s="47"/>
      <c r="P14" s="47"/>
      <c r="Q14" s="47"/>
      <c r="R14" s="47"/>
      <c r="S14" s="47"/>
      <c r="T14" s="1"/>
      <c r="U14" s="7"/>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ht="20.100000000000001" customHeight="1" x14ac:dyDescent="0.25">
      <c r="A15" s="1"/>
      <c r="B15" s="7"/>
      <c r="C15" s="1"/>
      <c r="D15" s="47"/>
      <c r="E15" s="47"/>
      <c r="F15" s="47"/>
      <c r="G15" s="47"/>
      <c r="H15" s="47"/>
      <c r="I15" s="47"/>
      <c r="J15" s="47"/>
      <c r="K15" s="47"/>
      <c r="L15" s="47"/>
      <c r="M15" s="47"/>
      <c r="N15" s="47"/>
      <c r="O15" s="47"/>
      <c r="P15" s="47"/>
      <c r="Q15" s="47"/>
      <c r="R15" s="47"/>
      <c r="S15" s="47"/>
      <c r="T15" s="1"/>
      <c r="U15" s="7"/>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ht="20.100000000000001" customHeight="1" x14ac:dyDescent="0.25">
      <c r="A16" s="1"/>
      <c r="B16" s="7"/>
      <c r="C16" s="1"/>
      <c r="D16" s="47"/>
      <c r="E16" s="47"/>
      <c r="F16" s="47"/>
      <c r="G16" s="47"/>
      <c r="H16" s="47"/>
      <c r="I16" s="47"/>
      <c r="J16" s="47"/>
      <c r="K16" s="47"/>
      <c r="L16" s="47"/>
      <c r="M16" s="47"/>
      <c r="N16" s="47"/>
      <c r="O16" s="47"/>
      <c r="P16" s="47"/>
      <c r="Q16" s="47"/>
      <c r="R16" s="47"/>
      <c r="S16" s="47"/>
      <c r="T16" s="1"/>
      <c r="U16" s="7"/>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ht="20.100000000000001" customHeight="1" x14ac:dyDescent="0.25">
      <c r="A17" s="1"/>
      <c r="B17" s="7"/>
      <c r="C17" s="1"/>
      <c r="D17" s="47"/>
      <c r="E17" s="47"/>
      <c r="F17" s="47"/>
      <c r="G17" s="47"/>
      <c r="H17" s="47"/>
      <c r="I17" s="47"/>
      <c r="J17" s="47"/>
      <c r="K17" s="47"/>
      <c r="L17" s="47"/>
      <c r="M17" s="47"/>
      <c r="N17" s="47"/>
      <c r="O17" s="47"/>
      <c r="P17" s="47"/>
      <c r="Q17" s="47"/>
      <c r="R17" s="47"/>
      <c r="S17" s="47"/>
      <c r="T17" s="1"/>
      <c r="U17" s="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7"/>
      <c r="C18" s="1"/>
      <c r="D18" s="1"/>
      <c r="E18" s="1"/>
      <c r="F18" s="1"/>
      <c r="G18" s="1"/>
      <c r="H18" s="1"/>
      <c r="I18" s="1"/>
      <c r="J18" s="29"/>
      <c r="K18" s="29"/>
      <c r="L18" s="29"/>
      <c r="M18" s="29"/>
      <c r="N18" s="29"/>
      <c r="O18" s="1"/>
      <c r="P18" s="1"/>
      <c r="Q18" s="1"/>
      <c r="R18" s="1"/>
      <c r="S18" s="1"/>
      <c r="T18" s="1"/>
      <c r="U18" s="7"/>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7"/>
      <c r="C19" s="7"/>
      <c r="D19" s="7"/>
      <c r="E19" s="7"/>
      <c r="F19" s="7"/>
      <c r="G19" s="7"/>
      <c r="H19" s="7"/>
      <c r="I19" s="7"/>
      <c r="J19" s="7"/>
      <c r="K19" s="7"/>
      <c r="L19" s="7"/>
      <c r="M19" s="7"/>
      <c r="N19" s="7"/>
      <c r="O19" s="7"/>
      <c r="P19" s="7"/>
      <c r="Q19" s="7"/>
      <c r="R19" s="7"/>
      <c r="S19" s="7"/>
      <c r="T19" s="7"/>
      <c r="U19" s="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row r="758" spans="1:11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row>
  </sheetData>
  <mergeCells count="4">
    <mergeCell ref="E3:R3"/>
    <mergeCell ref="J18:N18"/>
    <mergeCell ref="D4:S7"/>
    <mergeCell ref="D8:S1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 Cover</vt:lpstr>
      <vt:lpstr>II. Introduction</vt:lpstr>
      <vt:lpstr>IIa. What's the Idea</vt:lpstr>
      <vt:lpstr>1. Inflation</vt:lpstr>
      <vt:lpstr>2. Inflation &amp; Growth</vt:lpstr>
      <vt:lpstr>Disclaimer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Zola Sookias</dc:creator>
  <cp:lastModifiedBy>Zola Sookias</cp:lastModifiedBy>
  <dcterms:created xsi:type="dcterms:W3CDTF">2017-10-08T11:31:17Z</dcterms:created>
  <dcterms:modified xsi:type="dcterms:W3CDTF">2018-05-10T12:45:36Z</dcterms:modified>
</cp:coreProperties>
</file>